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D62" i="1" s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<sst xmlns="http://schemas.openxmlformats.org/spreadsheetml/2006/main" count="161" uniqueCount="84">
  <si>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</si>
  <si>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</si>
  <si>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</si>
  <si>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</si>
  <si>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</si>
  <si>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</si>
  <si>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</si>
  <si>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</si>
  <si>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VOŠTARNICA_x000D_
ASJE PETRIČIĆ 5.E_x000D_
ZADAR_x000D_
Tel: +385(23)333048   Fax: +385(23)333945_x000D_
OIB: 21802665625_x000D_
Mail: maja.smolic-rocak@skole.hr_x000D_
IBAN: HR5924070001852000009</t>
  </si>
  <si>
    <t xml:space="preserve">Odgovorna Osoba: Irena Dukić_x000D_
     </t>
  </si>
  <si>
    <t>Isplata Sredstava Za Razdoblje: 01.10.2024 Do 31.10.2024</t>
  </si>
  <si>
    <t>Tvornica kruha Zadar</t>
  </si>
  <si>
    <t>90373162012</t>
  </si>
  <si>
    <t>23000 Zadar</t>
  </si>
  <si>
    <t xml:space="preserve">MATERIJAL I SIROVINE                                                                                                                                  </t>
  </si>
  <si>
    <t>OSNOVNA ŠKOLA VOŠTARNICA</t>
  </si>
  <si>
    <t>Ukupno:</t>
  </si>
  <si>
    <t>Vodovod d.o.o.</t>
  </si>
  <si>
    <t>89406825003</t>
  </si>
  <si>
    <t xml:space="preserve">KOMUNALNE USLUGE                                                                                                                                      </t>
  </si>
  <si>
    <t>BLISS, obrt za turizam i poslovno savjetovanje, vl. Kristijan Kotlar</t>
  </si>
  <si>
    <t>83139333425</t>
  </si>
  <si>
    <t xml:space="preserve">INTELEKTUALNE I OSOBNE USLUGE                                                                                                                         </t>
  </si>
  <si>
    <t>VODOINST.ČIRJAK</t>
  </si>
  <si>
    <t>77707277367</t>
  </si>
  <si>
    <t>ZADAR</t>
  </si>
  <si>
    <t xml:space="preserve">USLUGE TEKUĆEG I INVESTICIJSKOG ODRŽAVANJA                                                                                                            </t>
  </si>
  <si>
    <t>Pevec d.d.</t>
  </si>
  <si>
    <t>73660371074</t>
  </si>
  <si>
    <t>10360 SESVETE</t>
  </si>
  <si>
    <t xml:space="preserve">UREDSKI MATERIJAL I OSTALI MATERIJALNI RASHODI                                                                                                        </t>
  </si>
  <si>
    <t>Optimus Lab d.o.o.</t>
  </si>
  <si>
    <t>71981294715</t>
  </si>
  <si>
    <t xml:space="preserve"> Čakovec</t>
  </si>
  <si>
    <t xml:space="preserve">RAČUNALNE USLUGE                                                                                                                                      </t>
  </si>
  <si>
    <t>Tele2 d.o.o.</t>
  </si>
  <si>
    <t>70133616033</t>
  </si>
  <si>
    <t>10000 Zagreb</t>
  </si>
  <si>
    <t xml:space="preserve">USLUGE TELEFONA, POŠTE I PRIJEVOZA                                                                                                                    </t>
  </si>
  <si>
    <t>NARODNE NOVINE d.d.</t>
  </si>
  <si>
    <t>64546066176</t>
  </si>
  <si>
    <t>10020 ZAGREB</t>
  </si>
  <si>
    <t>DUBROVNIK SUN d.o.o.</t>
  </si>
  <si>
    <t>60174672203</t>
  </si>
  <si>
    <t>20000 Dubrovnik</t>
  </si>
  <si>
    <t xml:space="preserve">SLUŽBENA PUTOVANJA                                                                                                                                    </t>
  </si>
  <si>
    <t>PREMIUM PLUS d.o.o.</t>
  </si>
  <si>
    <t>47612356838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</si>
  <si>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</si>
  <si>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</si>
  <si>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</si>
  <si>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</si>
  <si>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Glas Koncila</t>
  </si>
  <si>
    <t>42821159693</t>
  </si>
  <si>
    <t>Školska knjiga d.d.</t>
  </si>
  <si>
    <t>38967655335</t>
  </si>
  <si>
    <t>Naknade građanima i kućanstvima u novcu</t>
  </si>
  <si>
    <t>METRO CASH &amp; CARRY D.O.O.</t>
  </si>
  <si>
    <t>38016445738</t>
  </si>
  <si>
    <t>10090 ZAGREB-SUSEDGRAD</t>
  </si>
  <si>
    <t>INA-INDUSTRIJA NAFTE d.d.</t>
  </si>
  <si>
    <t>27759560625</t>
  </si>
  <si>
    <t>10020 Zagreb</t>
  </si>
  <si>
    <t>SAMIRIĆ d.o.o.</t>
  </si>
  <si>
    <t>17091086337</t>
  </si>
  <si>
    <t>23000 ZADAR</t>
  </si>
  <si>
    <t>Feralić d.o.o.</t>
  </si>
  <si>
    <t>14280792027</t>
  </si>
  <si>
    <t>OPTI PRINT ADRIA d.o.o.</t>
  </si>
  <si>
    <t>11469787133</t>
  </si>
  <si>
    <t>Zagreb</t>
  </si>
  <si>
    <t xml:space="preserve">ZAKUPNINE I NAJAMNINE                                                                                                                                 </t>
  </si>
  <si>
    <t>REEM ELECTRONIC d.o.o. Zadar</t>
  </si>
  <si>
    <t>09850216602</t>
  </si>
  <si>
    <t>ALFA d.d. - poduzeže za izdavačko-grafičku djelatnost</t>
  </si>
  <si>
    <t>07189160632</t>
  </si>
  <si>
    <t xml:space="preserve">PLAĆE ZA REDOVAN RAD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</si>
  <si>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</si>
  <si>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REPREZENTACIJA                                                                                                                                        </t>
  </si>
  <si>
    <t>Sveukupno:</t>
  </si>
  <si>
    <t>PLAĆE ZA PREKOVREMENI RAD</t>
  </si>
  <si>
    <t>PLAĆE ZA POSEBNE UVJETE RADA</t>
  </si>
  <si>
    <t>OSTALI RASHODI ZA ZAPOSLENE</t>
  </si>
  <si>
    <t>DOPRINOS ZA ZDRAVSTVENO OSIG.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</si>
</sst>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D55" sqref="D5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201.55</v>
      </c>
      <c r="E7" s="10">
        <v>3222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201.55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79.540000000000006</v>
      </c>
      <c r="E9" s="10">
        <v>3234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79.540000000000006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800</v>
      </c>
      <c r="E11" s="10">
        <v>3237</v>
      </c>
      <c r="F11" s="9" t="s">
        <v>22</v>
      </c>
      <c r="G11" s="28" t="s">
        <v>15</v>
      </c>
    </row>
    <row r="12" spans="1:7" ht="27" customHeight="1" thickBot="1" x14ac:dyDescent="0.3">
      <c r="A12" s="22" t="s">
        <v>16</v>
      </c>
      <c r="B12" s="23"/>
      <c r="C12" s="24"/>
      <c r="D12" s="25">
        <f>SUM(D11:D11)</f>
        <v>800</v>
      </c>
      <c r="E12" s="24"/>
      <c r="F12" s="26"/>
      <c r="G12" s="27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2000</v>
      </c>
      <c r="E13" s="10">
        <v>3232</v>
      </c>
      <c r="F13" s="9" t="s">
        <v>26</v>
      </c>
      <c r="G13" s="28" t="s">
        <v>15</v>
      </c>
    </row>
    <row r="14" spans="1:7" ht="27" customHeight="1" thickBot="1" x14ac:dyDescent="0.3">
      <c r="A14" s="22" t="s">
        <v>16</v>
      </c>
      <c r="B14" s="23"/>
      <c r="C14" s="24"/>
      <c r="D14" s="25">
        <f>SUM(D13:D13)</f>
        <v>2000</v>
      </c>
      <c r="E14" s="24"/>
      <c r="F14" s="26"/>
      <c r="G14" s="27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310.08</v>
      </c>
      <c r="E15" s="10">
        <v>3221</v>
      </c>
      <c r="F15" s="9" t="s">
        <v>30</v>
      </c>
      <c r="G15" s="28" t="s">
        <v>15</v>
      </c>
    </row>
    <row r="16" spans="1:7" ht="27" customHeight="1" thickBot="1" x14ac:dyDescent="0.3">
      <c r="A16" s="22" t="s">
        <v>16</v>
      </c>
      <c r="B16" s="23"/>
      <c r="C16" s="24"/>
      <c r="D16" s="25">
        <f>SUM(D15:D15)</f>
        <v>310.08</v>
      </c>
      <c r="E16" s="24"/>
      <c r="F16" s="26"/>
      <c r="G16" s="27"/>
    </row>
    <row r="17" spans="1:7" x14ac:dyDescent="0.25">
      <c r="A17" s="9" t="s">
        <v>31</v>
      </c>
      <c r="B17" s="14" t="s">
        <v>32</v>
      </c>
      <c r="C17" s="10" t="s">
        <v>33</v>
      </c>
      <c r="D17" s="18">
        <v>202.5</v>
      </c>
      <c r="E17" s="10">
        <v>3238</v>
      </c>
      <c r="F17" s="9" t="s">
        <v>34</v>
      </c>
      <c r="G17" s="28" t="s">
        <v>15</v>
      </c>
    </row>
    <row r="18" spans="1:7" ht="27" customHeight="1" thickBot="1" x14ac:dyDescent="0.3">
      <c r="A18" s="22" t="s">
        <v>16</v>
      </c>
      <c r="B18" s="23"/>
      <c r="C18" s="24"/>
      <c r="D18" s="25">
        <f>SUM(D17:D17)</f>
        <v>202.5</v>
      </c>
      <c r="E18" s="24"/>
      <c r="F18" s="26"/>
      <c r="G18" s="27"/>
    </row>
    <row r="19" spans="1:7" x14ac:dyDescent="0.25">
      <c r="A19" s="9" t="s">
        <v>35</v>
      </c>
      <c r="B19" s="14" t="s">
        <v>36</v>
      </c>
      <c r="C19" s="10" t="s">
        <v>37</v>
      </c>
      <c r="D19" s="18">
        <v>41.82</v>
      </c>
      <c r="E19" s="10">
        <v>3231</v>
      </c>
      <c r="F19" s="9" t="s">
        <v>38</v>
      </c>
      <c r="G19" s="28" t="s">
        <v>15</v>
      </c>
    </row>
    <row r="20" spans="1:7" ht="27" customHeight="1" thickBot="1" x14ac:dyDescent="0.3">
      <c r="A20" s="22" t="s">
        <v>16</v>
      </c>
      <c r="B20" s="23"/>
      <c r="C20" s="24"/>
      <c r="D20" s="25">
        <f>SUM(D19:D19)</f>
        <v>41.82</v>
      </c>
      <c r="E20" s="24"/>
      <c r="F20" s="26"/>
      <c r="G20" s="27"/>
    </row>
    <row r="21" spans="1:7" x14ac:dyDescent="0.25">
      <c r="A21" s="9" t="s">
        <v>39</v>
      </c>
      <c r="B21" s="14" t="s">
        <v>40</v>
      </c>
      <c r="C21" s="10" t="s">
        <v>41</v>
      </c>
      <c r="D21" s="18">
        <v>138.16</v>
      </c>
      <c r="E21" s="10">
        <v>3221</v>
      </c>
      <c r="F21" s="9" t="s">
        <v>30</v>
      </c>
      <c r="G21" s="28" t="s">
        <v>15</v>
      </c>
    </row>
    <row r="22" spans="1:7" ht="27" customHeight="1" thickBot="1" x14ac:dyDescent="0.3">
      <c r="A22" s="22" t="s">
        <v>16</v>
      </c>
      <c r="B22" s="23"/>
      <c r="C22" s="24"/>
      <c r="D22" s="25">
        <f>SUM(D21:D21)</f>
        <v>138.16</v>
      </c>
      <c r="E22" s="24"/>
      <c r="F22" s="26"/>
      <c r="G22" s="27"/>
    </row>
    <row r="23" spans="1:7" x14ac:dyDescent="0.25">
      <c r="A23" s="9" t="s">
        <v>42</v>
      </c>
      <c r="B23" s="14" t="s">
        <v>43</v>
      </c>
      <c r="C23" s="10" t="s">
        <v>44</v>
      </c>
      <c r="D23" s="18">
        <v>335.4</v>
      </c>
      <c r="E23" s="10">
        <v>3211</v>
      </c>
      <c r="F23" s="9" t="s">
        <v>45</v>
      </c>
      <c r="G23" s="28" t="s">
        <v>15</v>
      </c>
    </row>
    <row r="24" spans="1:7" ht="27" customHeight="1" thickBot="1" x14ac:dyDescent="0.3">
      <c r="A24" s="22" t="s">
        <v>16</v>
      </c>
      <c r="B24" s="23"/>
      <c r="C24" s="24"/>
      <c r="D24" s="25">
        <f>SUM(D23:D23)</f>
        <v>335.4</v>
      </c>
      <c r="E24" s="24"/>
      <c r="F24" s="26"/>
      <c r="G24" s="27"/>
    </row>
    <row r="25" spans="1:7" x14ac:dyDescent="0.25">
      <c r="A25" s="9" t="s">
        <v>46</v>
      </c>
      <c r="B25" s="14" t="s">
        <v>47</v>
      </c>
      <c r="C25" s="10" t="s">
        <v>13</v>
      </c>
      <c r="D25" s="18">
        <v>103.53</v>
      </c>
      <c r="E25" s="10">
        <v>3221</v>
      </c>
      <c r="F25" s="9" t="s">
        <v>30</v>
      </c>
      <c r="G25" s="28" t="s">
        <v>15</v>
      </c>
    </row>
    <row r="26" spans="1:7" ht="27" customHeight="1" thickBot="1" x14ac:dyDescent="0.3">
      <c r="A26" s="22" t="s">
        <v>16</v>
      </c>
      <c r="B26" s="23"/>
      <c r="C26" s="24"/>
      <c r="D26" s="25">
        <f>SUM(D25:D25)</f>
        <v>103.53</v>
      </c>
      <c r="E26" s="24"/>
      <c r="F26" s="26"/>
      <c r="G26" s="27"/>
    </row>
    <row r="27" spans="1:7" x14ac:dyDescent="0.25">
      <c r="A27" s="9" t="s">
        <v>48</v>
      </c>
      <c r="B27" s="14" t="s">
        <v>49</v>
      </c>
      <c r="C27" s="10" t="s">
        <v>50</v>
      </c>
      <c r="D27" s="18">
        <v>794.37</v>
      </c>
      <c r="E27" s="10">
        <v>3223</v>
      </c>
      <c r="F27" s="9" t="s">
        <v>51</v>
      </c>
      <c r="G27" s="28" t="s">
        <v>15</v>
      </c>
    </row>
    <row r="28" spans="1:7" ht="27" customHeight="1" thickBot="1" x14ac:dyDescent="0.3">
      <c r="A28" s="22" t="s">
        <v>16</v>
      </c>
      <c r="B28" s="23"/>
      <c r="C28" s="24"/>
      <c r="D28" s="25">
        <f>SUM(D27:D27)</f>
        <v>794.37</v>
      </c>
      <c r="E28" s="24"/>
      <c r="F28" s="26"/>
      <c r="G28" s="27"/>
    </row>
    <row r="29" spans="1:7" x14ac:dyDescent="0.25">
      <c r="A29" s="9" t="s">
        <v>52</v>
      </c>
      <c r="B29" s="14" t="s">
        <v>53</v>
      </c>
      <c r="C29" s="10" t="s">
        <v>37</v>
      </c>
      <c r="D29" s="18">
        <v>30</v>
      </c>
      <c r="E29" s="10">
        <v>3221</v>
      </c>
      <c r="F29" s="9" t="s">
        <v>30</v>
      </c>
      <c r="G29" s="28" t="s">
        <v>15</v>
      </c>
    </row>
    <row r="30" spans="1:7" ht="27" customHeight="1" thickBot="1" x14ac:dyDescent="0.3">
      <c r="A30" s="22" t="s">
        <v>16</v>
      </c>
      <c r="B30" s="23"/>
      <c r="C30" s="24"/>
      <c r="D30" s="25">
        <f>SUM(D29:D29)</f>
        <v>30</v>
      </c>
      <c r="E30" s="24"/>
      <c r="F30" s="26"/>
      <c r="G30" s="27"/>
    </row>
    <row r="31" spans="1:7" x14ac:dyDescent="0.25">
      <c r="A31" s="9" t="s">
        <v>54</v>
      </c>
      <c r="B31" s="14" t="s">
        <v>55</v>
      </c>
      <c r="C31" s="10" t="s">
        <v>37</v>
      </c>
      <c r="D31" s="18">
        <v>199.28</v>
      </c>
      <c r="E31" s="10">
        <v>3721</v>
      </c>
      <c r="F31" s="9" t="s">
        <v>56</v>
      </c>
      <c r="G31" s="28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SUM(D31:D31)</f>
        <v>199.28</v>
      </c>
      <c r="E32" s="24"/>
      <c r="F32" s="26"/>
      <c r="G32" s="27"/>
    </row>
    <row r="33" spans="1:7" x14ac:dyDescent="0.25">
      <c r="A33" s="9" t="s">
        <v>57</v>
      </c>
      <c r="B33" s="14" t="s">
        <v>58</v>
      </c>
      <c r="C33" s="10" t="s">
        <v>59</v>
      </c>
      <c r="D33" s="18">
        <v>123.16</v>
      </c>
      <c r="E33" s="10">
        <v>3221</v>
      </c>
      <c r="F33" s="9" t="s">
        <v>30</v>
      </c>
      <c r="G33" s="28" t="s">
        <v>15</v>
      </c>
    </row>
    <row r="34" spans="1:7" x14ac:dyDescent="0.25">
      <c r="A34" s="9"/>
      <c r="B34" s="14"/>
      <c r="C34" s="10"/>
      <c r="D34" s="18">
        <v>750.06</v>
      </c>
      <c r="E34" s="10">
        <v>3222</v>
      </c>
      <c r="F34" s="9" t="s">
        <v>14</v>
      </c>
      <c r="G34" s="29" t="s">
        <v>15</v>
      </c>
    </row>
    <row r="35" spans="1:7" ht="27" customHeight="1" thickBot="1" x14ac:dyDescent="0.3">
      <c r="A35" s="22" t="s">
        <v>16</v>
      </c>
      <c r="B35" s="23"/>
      <c r="C35" s="24"/>
      <c r="D35" s="25">
        <f>SUM(D33:D34)</f>
        <v>873.21999999999991</v>
      </c>
      <c r="E35" s="24"/>
      <c r="F35" s="26"/>
      <c r="G35" s="27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324.41000000000003</v>
      </c>
      <c r="E36" s="10">
        <v>3223</v>
      </c>
      <c r="F36" s="9" t="s">
        <v>51</v>
      </c>
      <c r="G36" s="28" t="s">
        <v>15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324.41000000000003</v>
      </c>
      <c r="E37" s="24"/>
      <c r="F37" s="26"/>
      <c r="G37" s="27"/>
    </row>
    <row r="38" spans="1:7" x14ac:dyDescent="0.25">
      <c r="A38" s="9" t="s">
        <v>63</v>
      </c>
      <c r="B38" s="14" t="s">
        <v>64</v>
      </c>
      <c r="C38" s="10" t="s">
        <v>65</v>
      </c>
      <c r="D38" s="18">
        <v>104.36</v>
      </c>
      <c r="E38" s="10">
        <v>3222</v>
      </c>
      <c r="F38" s="9" t="s">
        <v>14</v>
      </c>
      <c r="G38" s="28" t="s">
        <v>15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104.36</v>
      </c>
      <c r="E39" s="24"/>
      <c r="F39" s="26"/>
      <c r="G39" s="27"/>
    </row>
    <row r="40" spans="1:7" x14ac:dyDescent="0.25">
      <c r="A40" s="9" t="s">
        <v>66</v>
      </c>
      <c r="B40" s="14" t="s">
        <v>67</v>
      </c>
      <c r="C40" s="10" t="s">
        <v>13</v>
      </c>
      <c r="D40" s="18">
        <v>187.5</v>
      </c>
      <c r="E40" s="10">
        <v>3237</v>
      </c>
      <c r="F40" s="9" t="s">
        <v>22</v>
      </c>
      <c r="G40" s="28" t="s">
        <v>15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187.5</v>
      </c>
      <c r="E41" s="24"/>
      <c r="F41" s="26"/>
      <c r="G41" s="27"/>
    </row>
    <row r="42" spans="1:7" x14ac:dyDescent="0.25">
      <c r="A42" s="9" t="s">
        <v>68</v>
      </c>
      <c r="B42" s="14" t="s">
        <v>69</v>
      </c>
      <c r="C42" s="10" t="s">
        <v>70</v>
      </c>
      <c r="D42" s="18">
        <v>239.73</v>
      </c>
      <c r="E42" s="10">
        <v>3235</v>
      </c>
      <c r="F42" s="9" t="s">
        <v>71</v>
      </c>
      <c r="G42" s="28" t="s">
        <v>15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239.73</v>
      </c>
      <c r="E43" s="24"/>
      <c r="F43" s="26"/>
      <c r="G43" s="27"/>
    </row>
    <row r="44" spans="1:7" x14ac:dyDescent="0.25">
      <c r="A44" s="9" t="s">
        <v>72</v>
      </c>
      <c r="B44" s="14" t="s">
        <v>73</v>
      </c>
      <c r="C44" s="10" t="s">
        <v>13</v>
      </c>
      <c r="D44" s="18">
        <v>24.3</v>
      </c>
      <c r="E44" s="10">
        <v>3235</v>
      </c>
      <c r="F44" s="9" t="s">
        <v>71</v>
      </c>
      <c r="G44" s="28" t="s">
        <v>15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24.3</v>
      </c>
      <c r="E45" s="24"/>
      <c r="F45" s="26"/>
      <c r="G45" s="27"/>
    </row>
    <row r="46" spans="1:7" x14ac:dyDescent="0.25">
      <c r="A46" s="9" t="s">
        <v>74</v>
      </c>
      <c r="B46" s="14" t="s">
        <v>75</v>
      </c>
      <c r="C46" s="10" t="s">
        <v>70</v>
      </c>
      <c r="D46" s="18">
        <v>10.8</v>
      </c>
      <c r="E46" s="10">
        <v>3721</v>
      </c>
      <c r="F46" s="9" t="s">
        <v>56</v>
      </c>
      <c r="G46" s="28" t="s">
        <v>15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10.8</v>
      </c>
      <c r="E47" s="24"/>
      <c r="F47" s="26"/>
      <c r="G47" s="27"/>
    </row>
    <row r="48" spans="1:7" x14ac:dyDescent="0.25">
      <c r="A48" s="9"/>
      <c r="B48" s="14"/>
      <c r="C48" s="10"/>
      <c r="D48" s="18">
        <v>123995.53</v>
      </c>
      <c r="E48" s="10">
        <v>3111</v>
      </c>
      <c r="F48" s="9" t="s">
        <v>76</v>
      </c>
      <c r="G48" s="28" t="s">
        <v>15</v>
      </c>
    </row>
    <row r="49" spans="1:7" x14ac:dyDescent="0.25">
      <c r="A49" s="9"/>
      <c r="B49" s="14"/>
      <c r="C49" s="10"/>
      <c r="D49" s="18">
        <v>2087.14</v>
      </c>
      <c r="E49" s="10">
        <v>3113</v>
      </c>
      <c r="F49" s="9" t="s">
        <v>80</v>
      </c>
      <c r="G49" s="29" t="s">
        <v>15</v>
      </c>
    </row>
    <row r="50" spans="1:7" x14ac:dyDescent="0.25">
      <c r="A50" s="9"/>
      <c r="B50" s="14"/>
      <c r="C50" s="10"/>
      <c r="D50" s="18">
        <v>6088.87</v>
      </c>
      <c r="E50" s="10">
        <v>3114</v>
      </c>
      <c r="F50" s="9" t="s">
        <v>81</v>
      </c>
      <c r="G50" s="29" t="s">
        <v>15</v>
      </c>
    </row>
    <row r="51" spans="1:7" x14ac:dyDescent="0.25">
      <c r="A51" s="9"/>
      <c r="B51" s="14"/>
      <c r="C51" s="10"/>
      <c r="D51" s="18">
        <v>3485.83</v>
      </c>
      <c r="E51" s="10">
        <v>3121</v>
      </c>
      <c r="F51" s="9" t="s">
        <v>82</v>
      </c>
      <c r="G51" s="29" t="s">
        <v>15</v>
      </c>
    </row>
    <row r="52" spans="1:7" x14ac:dyDescent="0.25">
      <c r="A52" s="9"/>
      <c r="B52" s="14"/>
      <c r="C52" s="10"/>
      <c r="D52" s="18">
        <v>20160.349999999999</v>
      </c>
      <c r="E52" s="10">
        <v>3132</v>
      </c>
      <c r="F52" s="9" t="s">
        <v>83</v>
      </c>
      <c r="G52" s="29" t="s">
        <v>15</v>
      </c>
    </row>
    <row r="53" spans="1:7" x14ac:dyDescent="0.25">
      <c r="A53" s="9"/>
      <c r="B53" s="14"/>
      <c r="C53" s="10"/>
      <c r="D53" s="18">
        <v>965.58</v>
      </c>
      <c r="E53" s="10">
        <v>3211</v>
      </c>
      <c r="F53" s="9" t="s">
        <v>45</v>
      </c>
      <c r="G53" s="29" t="s">
        <v>15</v>
      </c>
    </row>
    <row r="54" spans="1:7" x14ac:dyDescent="0.25">
      <c r="A54" s="9"/>
      <c r="B54" s="14"/>
      <c r="C54" s="10"/>
      <c r="D54" s="18">
        <v>3695.35</v>
      </c>
      <c r="E54" s="10">
        <v>3212</v>
      </c>
      <c r="F54" s="9" t="s">
        <v>77</v>
      </c>
      <c r="G54" s="29" t="s">
        <v>15</v>
      </c>
    </row>
    <row r="55" spans="1:7" x14ac:dyDescent="0.25">
      <c r="A55" s="9"/>
      <c r="B55" s="14"/>
      <c r="C55" s="10"/>
      <c r="D55" s="18">
        <v>162.31</v>
      </c>
      <c r="E55" s="10">
        <v>3237</v>
      </c>
      <c r="F55" s="9" t="s">
        <v>22</v>
      </c>
      <c r="G55" s="29" t="s">
        <v>15</v>
      </c>
    </row>
    <row r="56" spans="1:7" x14ac:dyDescent="0.25">
      <c r="A56" s="9"/>
      <c r="B56" s="14"/>
      <c r="C56" s="10"/>
      <c r="D56" s="18">
        <v>216.41</v>
      </c>
      <c r="E56" s="10">
        <v>3237</v>
      </c>
      <c r="F56" s="9" t="s">
        <v>22</v>
      </c>
      <c r="G56" s="29" t="s">
        <v>15</v>
      </c>
    </row>
    <row r="57" spans="1:7" x14ac:dyDescent="0.25">
      <c r="A57" s="9"/>
      <c r="B57" s="14"/>
      <c r="C57" s="10"/>
      <c r="D57" s="18">
        <v>418.76</v>
      </c>
      <c r="E57" s="10">
        <v>3237</v>
      </c>
      <c r="F57" s="9" t="s">
        <v>22</v>
      </c>
      <c r="G57" s="29" t="s">
        <v>15</v>
      </c>
    </row>
    <row r="58" spans="1:7" x14ac:dyDescent="0.25">
      <c r="A58" s="9"/>
      <c r="B58" s="14"/>
      <c r="C58" s="10"/>
      <c r="D58" s="18">
        <v>1528.97</v>
      </c>
      <c r="E58" s="10">
        <v>3237</v>
      </c>
      <c r="F58" s="9" t="s">
        <v>22</v>
      </c>
      <c r="G58" s="29" t="s">
        <v>15</v>
      </c>
    </row>
    <row r="59" spans="1:7" x14ac:dyDescent="0.25">
      <c r="A59" s="9"/>
      <c r="B59" s="14"/>
      <c r="C59" s="10"/>
      <c r="D59" s="18">
        <v>31.09</v>
      </c>
      <c r="E59" s="10">
        <v>3293</v>
      </c>
      <c r="F59" s="9" t="s">
        <v>78</v>
      </c>
      <c r="G59" s="29" t="s">
        <v>15</v>
      </c>
    </row>
    <row r="60" spans="1:7" x14ac:dyDescent="0.25">
      <c r="A60" s="9"/>
      <c r="B60" s="14"/>
      <c r="C60" s="10"/>
      <c r="D60" s="18">
        <v>7429.76</v>
      </c>
      <c r="E60" s="10">
        <v>3721</v>
      </c>
      <c r="F60" s="9" t="s">
        <v>56</v>
      </c>
      <c r="G60" s="29" t="s">
        <v>15</v>
      </c>
    </row>
    <row r="61" spans="1:7" ht="21" customHeight="1" thickBot="1" x14ac:dyDescent="0.3">
      <c r="A61" s="22" t="s">
        <v>16</v>
      </c>
      <c r="B61" s="23"/>
      <c r="C61" s="24"/>
      <c r="D61" s="25">
        <f>SUM(D48:D60)</f>
        <v>170265.95</v>
      </c>
      <c r="E61" s="24"/>
      <c r="F61" s="26"/>
      <c r="G61" s="27"/>
    </row>
    <row r="62" spans="1:7" ht="15.75" thickBot="1" x14ac:dyDescent="0.3">
      <c r="A62" s="30" t="s">
        <v>79</v>
      </c>
      <c r="B62" s="31"/>
      <c r="C62" s="32"/>
      <c r="D62" s="33">
        <f>SUM(D8,D10,D12,D14,D16,D18,D20,D22,D24,D26,D28,D30,D32,D35,D37,D39,D41,D43,D45,D47,D61)</f>
        <v>177266.5</v>
      </c>
      <c r="E62" s="32"/>
      <c r="F62" s="34"/>
      <c r="G62" s="35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2024-11-19T12:24:43Z</cp:lastPrinted>
  <dcterms:created xsi:type="dcterms:W3CDTF">2024-03-05T11:42:46Z</dcterms:created>
  <dcterms:modified xsi:type="dcterms:W3CDTF">2024-11-19T12:25:01Z</dcterms:modified>
</cp:coreProperties>
</file>