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 l="1"/>
  <c r="D73" i="1"/>
  <c r="D71" i="1"/>
  <c r="D69" i="1"/>
  <c r="D67" i="1"/>
  <c r="D65" i="1"/>
  <c r="D63" i="1"/>
  <c r="D61" i="1"/>
  <c r="D59" i="1"/>
  <c r="D57" i="1"/>
  <c r="D55" i="1"/>
  <c r="D53" i="1"/>
  <c r="D51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82" i="1" l="1"/>
</calcChain>
</file>

<file path=xl/sharedStrings.xml><?xml version="1.0" encoding="utf-8"?>
<sst xmlns="http://schemas.openxmlformats.org/spreadsheetml/2006/main" count="227" uniqueCount="118">
  <si>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</si>
  <si>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</si>
  <si>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</si>
  <si>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</si>
  <si>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</si>
  <si>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</si>
  <si>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</si>
  <si>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</si>
  <si>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VOŠTARNICA_x000D_
ASJE PETRIČIĆ 5.E_x000D_
ZADAR_x000D_
Tel: +385(23)333048   Fax: +385(23)333945_x000D_
OIB: 21802665625_x000D_
Mail: maja.smolic-rocak@skole.hr_x000D_
IBAN: HR5924070001852000009</t>
  </si>
  <si>
    <t xml:space="preserve">Odgovorna Osoba: Irena Dukić_x000D_
     </t>
  </si>
  <si>
    <t>Isplata Sredstava Za Razdoblje: 01.03.2025 Do 31.03.2025</t>
  </si>
  <si>
    <t>EUROPAN GUŠTI d.o.o.</t>
  </si>
  <si>
    <t>95745506473</t>
  </si>
  <si>
    <t>23000 ZADAR</t>
  </si>
  <si>
    <t xml:space="preserve">MATERIJAL I SIROVINE                                                                                                                                  </t>
  </si>
  <si>
    <t>OSNOVNA ŠKOLA VOŠTARNICA</t>
  </si>
  <si>
    <t>Ukupno:</t>
  </si>
  <si>
    <t>Vulkal d.o.o.</t>
  </si>
  <si>
    <t>90439696130</t>
  </si>
  <si>
    <t>10000 Zagreb</t>
  </si>
  <si>
    <t xml:space="preserve">USLUGE TEKUĆEG I INVESTICIJSKOG ODRŽAVANJA                                                                                                            </t>
  </si>
  <si>
    <t>Tvornica kruha Zadar</t>
  </si>
  <si>
    <t>90373162012</t>
  </si>
  <si>
    <t>23000 Zadar</t>
  </si>
  <si>
    <t>Vodovod d.o.o.</t>
  </si>
  <si>
    <t>89406825003</t>
  </si>
  <si>
    <t xml:space="preserve">KOMUNALNE USLUGE                                                                                                                                      </t>
  </si>
  <si>
    <t>HP-HRVATSKA POŠTA D.D.</t>
  </si>
  <si>
    <t>87311810356</t>
  </si>
  <si>
    <t>10410 VELIKA GORICA</t>
  </si>
  <si>
    <t xml:space="preserve">USLUGE TELEFONA, POŠTE I PRIJEVOZA                                                                                                                    </t>
  </si>
  <si>
    <t>Financijska agencija</t>
  </si>
  <si>
    <t>85821130368</t>
  </si>
  <si>
    <t xml:space="preserve">RAČUNALNE USLUGE                                                                                                                                      </t>
  </si>
  <si>
    <t>MAXI uslužni obrt</t>
  </si>
  <si>
    <t>79502370857</t>
  </si>
  <si>
    <t>ZADAR</t>
  </si>
  <si>
    <t>Savez edukacijskih rehabilitatora Hrvatske</t>
  </si>
  <si>
    <t>75578931984</t>
  </si>
  <si>
    <t>Varaždin</t>
  </si>
  <si>
    <t xml:space="preserve">STRUČNO USAVRŠAVANJE ZAPOSLENIKA                                                                                                                      </t>
  </si>
  <si>
    <t>Rajčić&amp;Ribičić d.o.o.</t>
  </si>
  <si>
    <t>73777741767</t>
  </si>
  <si>
    <t>BRELA</t>
  </si>
  <si>
    <t xml:space="preserve">UREDSKI MATERIJAL I OSTALI MATERIJALNI RASHODI                                                                                                        </t>
  </si>
  <si>
    <t>Pevec d.d.</t>
  </si>
  <si>
    <t>73660371074</t>
  </si>
  <si>
    <t>10360 SESVETE</t>
  </si>
  <si>
    <t xml:space="preserve">MATERIJAL I DIJELOVI ZA TEKUĆE I INVESTICIJSKO ODRŽAVANJE                                                                                             </t>
  </si>
  <si>
    <t>Optimus Lab d.o.o.</t>
  </si>
  <si>
    <t>71981294715</t>
  </si>
  <si>
    <t xml:space="preserve"> Čakovec</t>
  </si>
  <si>
    <t>BAUHAUS ZADAR</t>
  </si>
  <si>
    <t>71642207963</t>
  </si>
  <si>
    <t>Tele2 d.o.o.</t>
  </si>
  <si>
    <t>70133616033</t>
  </si>
  <si>
    <t>AVIA CARS D.O.O.</t>
  </si>
  <si>
    <t>66850529139</t>
  </si>
  <si>
    <t>NARODNE NOVINE d.d.</t>
  </si>
  <si>
    <t>64546066176</t>
  </si>
  <si>
    <t>10020 ZAGREB</t>
  </si>
  <si>
    <t>TSITRINOVICH d.o.o.</t>
  </si>
  <si>
    <t>63949120108</t>
  </si>
  <si>
    <t>SPLIT</t>
  </si>
  <si>
    <t>DENIS BIBINJE</t>
  </si>
  <si>
    <t>61446294549</t>
  </si>
  <si>
    <t>BIBINJE</t>
  </si>
  <si>
    <t>USTANOVA ZA ZDRAVSTVENU SKRB PUPILLAM NOVA</t>
  </si>
  <si>
    <t>57178040914</t>
  </si>
  <si>
    <t xml:space="preserve">ZDRAVSTVENE I VETERINARSKE USLUGE                                                                                                                     </t>
  </si>
  <si>
    <t>Nutko j.d.o.o.</t>
  </si>
  <si>
    <t>55705703111</t>
  </si>
  <si>
    <t>40323 Donji Pustakovec</t>
  </si>
  <si>
    <t>VINDIJA D.D</t>
  </si>
  <si>
    <t>44138062462</t>
  </si>
  <si>
    <t>VARAŽDIN</t>
  </si>
  <si>
    <t>HEP ELEKTRA D.O.O.</t>
  </si>
  <si>
    <t>43965974818</t>
  </si>
  <si>
    <t>10000 ZAGREB</t>
  </si>
  <si>
    <t xml:space="preserve">ENERGIJA                                                                                                                                              </t>
  </si>
  <si>
    <t>METRO CASH &amp; CARRY D.O.O.</t>
  </si>
  <si>
    <t>38016445738</t>
  </si>
  <si>
    <t>10090 ZAGREB-SUSEDGRAD</t>
  </si>
  <si>
    <t>INOVATIVNI ZADAR d.o.o.</t>
  </si>
  <si>
    <t>33061586626</t>
  </si>
  <si>
    <t>Gallus Commerce vl. Jadran Lončar</t>
  </si>
  <si>
    <t>28709604604</t>
  </si>
  <si>
    <t xml:space="preserve">SITNI INVENTAR I AUTO GUME                                                                                                                            </t>
  </si>
  <si>
    <t>INA-INDUSTRIJA NAFTE d.d.</t>
  </si>
  <si>
    <t>27759560625</t>
  </si>
  <si>
    <t>10020 Zagreb</t>
  </si>
  <si>
    <t>ZADAR ALUMINIJ D.O.O.</t>
  </si>
  <si>
    <t>26432606569</t>
  </si>
  <si>
    <t>MEDITERAN SECURITY d.o.o. za tjelesnu i tehničku zaštitu</t>
  </si>
  <si>
    <t>25272825447</t>
  </si>
  <si>
    <t xml:space="preserve">OSTALE USLUGE                                                                                                                                         </t>
  </si>
  <si>
    <t>SAMIRIĆ d.o.o.</t>
  </si>
  <si>
    <t>17091086337</t>
  </si>
  <si>
    <t>OPTI PRINT ADRIA d.o.o.</t>
  </si>
  <si>
    <t>11469787133</t>
  </si>
  <si>
    <t>Zagreb</t>
  </si>
  <si>
    <t xml:space="preserve">ZAKUPNINE I NAJAMNINE                                                                                                                                 </t>
  </si>
  <si>
    <t>REEM ELECTRONIC d.o.o. Zadar</t>
  </si>
  <si>
    <t>09850216602</t>
  </si>
  <si>
    <t>DEZINSEKCIJA PUNTAMIKA d.o.o.</t>
  </si>
  <si>
    <t>05931274546</t>
  </si>
  <si>
    <t>Centar za pružanje usluga u zajednici Mocire</t>
  </si>
  <si>
    <t>01092203507</t>
  </si>
  <si>
    <t>VT INFO d.o.o.</t>
  </si>
  <si>
    <t>01053937539</t>
  </si>
  <si>
    <t xml:space="preserve">POTRAŽIVANJA OD ZAPOSLENIH       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</si>
  <si>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</si>
  <si>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</si>
  <si>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</si>
  <si>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Naknade građanima i kućanstvima u novcu</t>
  </si>
  <si>
    <t>Sveukupno:</t>
  </si>
  <si>
    <t>DOP.ZA ZDR.OSIG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</si>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</sst>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1"/>
  <sheetViews>
    <sheetView tabSelected="1" topLeftCell="A64" zoomScaleNormal="100" workbookViewId="0">
      <selection activeCell="E79" sqref="E79"/>
    </sheetView>
  </sheetViews>
  <sheetFormatPr defaultRowHeight="15" x14ac:dyDescent="0.25"/>
  <cols>
    <col min="1" max="1" width="23.140625" customWidth="1"/>
    <col min="2" max="2" width="14.5703125" style="11" customWidth="1"/>
    <col min="3" max="3" width="14.140625" customWidth="1"/>
    <col min="4" max="4" width="14.7109375" style="15" customWidth="1"/>
    <col min="5" max="5" width="10.5703125" customWidth="1"/>
    <col min="6" max="6" width="19.42578125" customWidth="1"/>
    <col min="7" max="7" width="22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47.2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652.20000000000005</v>
      </c>
      <c r="E7" s="10">
        <v>3222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652.20000000000005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50</v>
      </c>
      <c r="E9" s="10">
        <v>3232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50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335.7</v>
      </c>
      <c r="E11" s="10">
        <v>3222</v>
      </c>
      <c r="F11" s="9" t="s">
        <v>14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335.7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23</v>
      </c>
      <c r="D13" s="18">
        <v>133.91</v>
      </c>
      <c r="E13" s="10">
        <v>3234</v>
      </c>
      <c r="F13" s="9" t="s">
        <v>26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133.91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6.52</v>
      </c>
      <c r="E15" s="10">
        <v>3231</v>
      </c>
      <c r="F15" s="9" t="s">
        <v>30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6.52</v>
      </c>
      <c r="E16" s="24"/>
      <c r="F16" s="26"/>
      <c r="G16" s="27"/>
    </row>
    <row r="17" spans="1:7" x14ac:dyDescent="0.25">
      <c r="A17" s="9" t="s">
        <v>31</v>
      </c>
      <c r="B17" s="14" t="s">
        <v>32</v>
      </c>
      <c r="C17" s="10" t="s">
        <v>19</v>
      </c>
      <c r="D17" s="18">
        <v>1.66</v>
      </c>
      <c r="E17" s="10">
        <v>3238</v>
      </c>
      <c r="F17" s="9" t="s">
        <v>33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1.66</v>
      </c>
      <c r="E18" s="24"/>
      <c r="F18" s="26"/>
      <c r="G18" s="27"/>
    </row>
    <row r="19" spans="1:7" x14ac:dyDescent="0.25">
      <c r="A19" s="9" t="s">
        <v>34</v>
      </c>
      <c r="B19" s="14" t="s">
        <v>35</v>
      </c>
      <c r="C19" s="10" t="s">
        <v>36</v>
      </c>
      <c r="D19" s="18">
        <v>3630</v>
      </c>
      <c r="E19" s="10">
        <v>3231</v>
      </c>
      <c r="F19" s="9" t="s">
        <v>30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3630</v>
      </c>
      <c r="E20" s="24"/>
      <c r="F20" s="26"/>
      <c r="G20" s="27"/>
    </row>
    <row r="21" spans="1:7" x14ac:dyDescent="0.25">
      <c r="A21" s="9" t="s">
        <v>37</v>
      </c>
      <c r="B21" s="14" t="s">
        <v>38</v>
      </c>
      <c r="C21" s="10" t="s">
        <v>39</v>
      </c>
      <c r="D21" s="18">
        <v>120</v>
      </c>
      <c r="E21" s="10">
        <v>3213</v>
      </c>
      <c r="F21" s="9" t="s">
        <v>40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120</v>
      </c>
      <c r="E22" s="24"/>
      <c r="F22" s="26"/>
      <c r="G22" s="27"/>
    </row>
    <row r="23" spans="1:7" x14ac:dyDescent="0.25">
      <c r="A23" s="9" t="s">
        <v>41</v>
      </c>
      <c r="B23" s="14" t="s">
        <v>42</v>
      </c>
      <c r="C23" s="10" t="s">
        <v>43</v>
      </c>
      <c r="D23" s="18">
        <v>138.43</v>
      </c>
      <c r="E23" s="10">
        <v>3221</v>
      </c>
      <c r="F23" s="9" t="s">
        <v>44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138.43</v>
      </c>
      <c r="E24" s="24"/>
      <c r="F24" s="26"/>
      <c r="G24" s="27"/>
    </row>
    <row r="25" spans="1:7" x14ac:dyDescent="0.25">
      <c r="A25" s="9" t="s">
        <v>45</v>
      </c>
      <c r="B25" s="14" t="s">
        <v>46</v>
      </c>
      <c r="C25" s="10" t="s">
        <v>47</v>
      </c>
      <c r="D25" s="18">
        <v>494.56</v>
      </c>
      <c r="E25" s="10">
        <v>3224</v>
      </c>
      <c r="F25" s="9" t="s">
        <v>48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494.56</v>
      </c>
      <c r="E26" s="24"/>
      <c r="F26" s="26"/>
      <c r="G26" s="27"/>
    </row>
    <row r="27" spans="1:7" x14ac:dyDescent="0.25">
      <c r="A27" s="9" t="s">
        <v>49</v>
      </c>
      <c r="B27" s="14" t="s">
        <v>50</v>
      </c>
      <c r="C27" s="10" t="s">
        <v>51</v>
      </c>
      <c r="D27" s="18">
        <v>202.5</v>
      </c>
      <c r="E27" s="10">
        <v>3238</v>
      </c>
      <c r="F27" s="9" t="s">
        <v>33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202.5</v>
      </c>
      <c r="E28" s="24"/>
      <c r="F28" s="26"/>
      <c r="G28" s="27"/>
    </row>
    <row r="29" spans="1:7" x14ac:dyDescent="0.25">
      <c r="A29" s="9" t="s">
        <v>52</v>
      </c>
      <c r="B29" s="14" t="s">
        <v>53</v>
      </c>
      <c r="C29" s="10" t="s">
        <v>36</v>
      </c>
      <c r="D29" s="18">
        <v>64.05</v>
      </c>
      <c r="E29" s="10">
        <v>3221</v>
      </c>
      <c r="F29" s="9" t="s">
        <v>44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64.05</v>
      </c>
      <c r="E30" s="24"/>
      <c r="F30" s="26"/>
      <c r="G30" s="27"/>
    </row>
    <row r="31" spans="1:7" x14ac:dyDescent="0.25">
      <c r="A31" s="9" t="s">
        <v>54</v>
      </c>
      <c r="B31" s="14" t="s">
        <v>55</v>
      </c>
      <c r="C31" s="10" t="s">
        <v>19</v>
      </c>
      <c r="D31" s="18">
        <v>54.33</v>
      </c>
      <c r="E31" s="10">
        <v>3231</v>
      </c>
      <c r="F31" s="9" t="s">
        <v>30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54.33</v>
      </c>
      <c r="E32" s="24"/>
      <c r="F32" s="26"/>
      <c r="G32" s="27"/>
    </row>
    <row r="33" spans="1:7" x14ac:dyDescent="0.25">
      <c r="A33" s="9" t="s">
        <v>56</v>
      </c>
      <c r="B33" s="14" t="s">
        <v>57</v>
      </c>
      <c r="C33" s="10" t="s">
        <v>23</v>
      </c>
      <c r="D33" s="18">
        <v>170.25</v>
      </c>
      <c r="E33" s="10">
        <v>3232</v>
      </c>
      <c r="F33" s="9" t="s">
        <v>20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170.25</v>
      </c>
      <c r="E34" s="24"/>
      <c r="F34" s="26"/>
      <c r="G34" s="27"/>
    </row>
    <row r="35" spans="1:7" x14ac:dyDescent="0.25">
      <c r="A35" s="9" t="s">
        <v>58</v>
      </c>
      <c r="B35" s="14" t="s">
        <v>59</v>
      </c>
      <c r="C35" s="10" t="s">
        <v>60</v>
      </c>
      <c r="D35" s="18">
        <v>18.98</v>
      </c>
      <c r="E35" s="10">
        <v>3221</v>
      </c>
      <c r="F35" s="9" t="s">
        <v>44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18.98</v>
      </c>
      <c r="E36" s="24"/>
      <c r="F36" s="26"/>
      <c r="G36" s="27"/>
    </row>
    <row r="37" spans="1:7" x14ac:dyDescent="0.25">
      <c r="A37" s="9" t="s">
        <v>61</v>
      </c>
      <c r="B37" s="14" t="s">
        <v>62</v>
      </c>
      <c r="C37" s="10" t="s">
        <v>63</v>
      </c>
      <c r="D37" s="18">
        <v>161.02000000000001</v>
      </c>
      <c r="E37" s="10">
        <v>3222</v>
      </c>
      <c r="F37" s="9" t="s">
        <v>14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161.02000000000001</v>
      </c>
      <c r="E38" s="24"/>
      <c r="F38" s="26"/>
      <c r="G38" s="27"/>
    </row>
    <row r="39" spans="1:7" x14ac:dyDescent="0.25">
      <c r="A39" s="9" t="s">
        <v>64</v>
      </c>
      <c r="B39" s="14" t="s">
        <v>65</v>
      </c>
      <c r="C39" s="10" t="s">
        <v>66</v>
      </c>
      <c r="D39" s="18">
        <v>4171.88</v>
      </c>
      <c r="E39" s="10">
        <v>3231</v>
      </c>
      <c r="F39" s="9" t="s">
        <v>30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4171.88</v>
      </c>
      <c r="E40" s="24"/>
      <c r="F40" s="26"/>
      <c r="G40" s="27"/>
    </row>
    <row r="41" spans="1:7" x14ac:dyDescent="0.25">
      <c r="A41" s="9" t="s">
        <v>67</v>
      </c>
      <c r="B41" s="14" t="s">
        <v>68</v>
      </c>
      <c r="C41" s="10" t="s">
        <v>23</v>
      </c>
      <c r="D41" s="18">
        <v>100</v>
      </c>
      <c r="E41" s="10">
        <v>3236</v>
      </c>
      <c r="F41" s="9" t="s">
        <v>69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100</v>
      </c>
      <c r="E42" s="24"/>
      <c r="F42" s="26"/>
      <c r="G42" s="27"/>
    </row>
    <row r="43" spans="1:7" x14ac:dyDescent="0.25">
      <c r="A43" s="9" t="s">
        <v>70</v>
      </c>
      <c r="B43" s="14" t="s">
        <v>71</v>
      </c>
      <c r="C43" s="10" t="s">
        <v>72</v>
      </c>
      <c r="D43" s="18">
        <v>19.41</v>
      </c>
      <c r="E43" s="10">
        <v>3222</v>
      </c>
      <c r="F43" s="9" t="s">
        <v>14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19.41</v>
      </c>
      <c r="E44" s="24"/>
      <c r="F44" s="26"/>
      <c r="G44" s="27"/>
    </row>
    <row r="45" spans="1:7" x14ac:dyDescent="0.25">
      <c r="A45" s="9" t="s">
        <v>73</v>
      </c>
      <c r="B45" s="14" t="s">
        <v>74</v>
      </c>
      <c r="C45" s="10" t="s">
        <v>75</v>
      </c>
      <c r="D45" s="18">
        <v>432.77</v>
      </c>
      <c r="E45" s="10">
        <v>3222</v>
      </c>
      <c r="F45" s="9" t="s">
        <v>14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432.77</v>
      </c>
      <c r="E46" s="24"/>
      <c r="F46" s="26"/>
      <c r="G46" s="27"/>
    </row>
    <row r="47" spans="1:7" x14ac:dyDescent="0.25">
      <c r="A47" s="9" t="s">
        <v>76</v>
      </c>
      <c r="B47" s="14" t="s">
        <v>77</v>
      </c>
      <c r="C47" s="10" t="s">
        <v>78</v>
      </c>
      <c r="D47" s="18">
        <v>572.77</v>
      </c>
      <c r="E47" s="10">
        <v>3223</v>
      </c>
      <c r="F47" s="9" t="s">
        <v>79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572.77</v>
      </c>
      <c r="E48" s="24"/>
      <c r="F48" s="26"/>
      <c r="G48" s="27"/>
    </row>
    <row r="49" spans="1:7" x14ac:dyDescent="0.25">
      <c r="A49" s="9" t="s">
        <v>80</v>
      </c>
      <c r="B49" s="14" t="s">
        <v>81</v>
      </c>
      <c r="C49" s="10" t="s">
        <v>82</v>
      </c>
      <c r="D49" s="18">
        <v>214.19</v>
      </c>
      <c r="E49" s="10">
        <v>3221</v>
      </c>
      <c r="F49" s="9" t="s">
        <v>44</v>
      </c>
      <c r="G49" s="28" t="s">
        <v>15</v>
      </c>
    </row>
    <row r="50" spans="1:7" x14ac:dyDescent="0.25">
      <c r="A50" s="9"/>
      <c r="B50" s="14"/>
      <c r="C50" s="10"/>
      <c r="D50" s="18">
        <v>1282.33</v>
      </c>
      <c r="E50" s="10">
        <v>3222</v>
      </c>
      <c r="F50" s="9" t="s">
        <v>14</v>
      </c>
      <c r="G50" s="29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SUM(D49:D50)</f>
        <v>1496.52</v>
      </c>
      <c r="E51" s="24"/>
      <c r="F51" s="26"/>
      <c r="G51" s="27"/>
    </row>
    <row r="52" spans="1:7" x14ac:dyDescent="0.25">
      <c r="A52" s="9" t="s">
        <v>83</v>
      </c>
      <c r="B52" s="14" t="s">
        <v>84</v>
      </c>
      <c r="C52" s="10" t="s">
        <v>23</v>
      </c>
      <c r="D52" s="18">
        <v>92.93</v>
      </c>
      <c r="E52" s="10">
        <v>3231</v>
      </c>
      <c r="F52" s="9" t="s">
        <v>30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92.93</v>
      </c>
      <c r="E53" s="24"/>
      <c r="F53" s="26"/>
      <c r="G53" s="27"/>
    </row>
    <row r="54" spans="1:7" x14ac:dyDescent="0.25">
      <c r="A54" s="9" t="s">
        <v>85</v>
      </c>
      <c r="B54" s="14" t="s">
        <v>86</v>
      </c>
      <c r="C54" s="10" t="s">
        <v>23</v>
      </c>
      <c r="D54" s="18">
        <v>548</v>
      </c>
      <c r="E54" s="10">
        <v>3225</v>
      </c>
      <c r="F54" s="9" t="s">
        <v>87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548</v>
      </c>
      <c r="E55" s="24"/>
      <c r="F55" s="26"/>
      <c r="G55" s="27"/>
    </row>
    <row r="56" spans="1:7" x14ac:dyDescent="0.25">
      <c r="A56" s="9" t="s">
        <v>88</v>
      </c>
      <c r="B56" s="14" t="s">
        <v>89</v>
      </c>
      <c r="C56" s="10" t="s">
        <v>90</v>
      </c>
      <c r="D56" s="18">
        <v>253.35</v>
      </c>
      <c r="E56" s="10">
        <v>3223</v>
      </c>
      <c r="F56" s="9" t="s">
        <v>79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253.35</v>
      </c>
      <c r="E57" s="24"/>
      <c r="F57" s="26"/>
      <c r="G57" s="27"/>
    </row>
    <row r="58" spans="1:7" x14ac:dyDescent="0.25">
      <c r="A58" s="9" t="s">
        <v>91</v>
      </c>
      <c r="B58" s="14" t="s">
        <v>92</v>
      </c>
      <c r="C58" s="10" t="s">
        <v>13</v>
      </c>
      <c r="D58" s="18">
        <v>168.75</v>
      </c>
      <c r="E58" s="10">
        <v>3232</v>
      </c>
      <c r="F58" s="9" t="s">
        <v>20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168.75</v>
      </c>
      <c r="E59" s="24"/>
      <c r="F59" s="26"/>
      <c r="G59" s="27"/>
    </row>
    <row r="60" spans="1:7" x14ac:dyDescent="0.25">
      <c r="A60" s="9" t="s">
        <v>93</v>
      </c>
      <c r="B60" s="14" t="s">
        <v>94</v>
      </c>
      <c r="C60" s="10" t="s">
        <v>13</v>
      </c>
      <c r="D60" s="18">
        <v>50</v>
      </c>
      <c r="E60" s="10">
        <v>3239</v>
      </c>
      <c r="F60" s="9" t="s">
        <v>95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50</v>
      </c>
      <c r="E61" s="24"/>
      <c r="F61" s="26"/>
      <c r="G61" s="27"/>
    </row>
    <row r="62" spans="1:7" x14ac:dyDescent="0.25">
      <c r="A62" s="9" t="s">
        <v>96</v>
      </c>
      <c r="B62" s="14" t="s">
        <v>97</v>
      </c>
      <c r="C62" s="10" t="s">
        <v>13</v>
      </c>
      <c r="D62" s="18">
        <v>90.78</v>
      </c>
      <c r="E62" s="10">
        <v>3222</v>
      </c>
      <c r="F62" s="9" t="s">
        <v>14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90.78</v>
      </c>
      <c r="E63" s="24"/>
      <c r="F63" s="26"/>
      <c r="G63" s="27"/>
    </row>
    <row r="64" spans="1:7" x14ac:dyDescent="0.25">
      <c r="A64" s="9" t="s">
        <v>98</v>
      </c>
      <c r="B64" s="14" t="s">
        <v>99</v>
      </c>
      <c r="C64" s="10" t="s">
        <v>100</v>
      </c>
      <c r="D64" s="18">
        <v>239.73</v>
      </c>
      <c r="E64" s="10">
        <v>3235</v>
      </c>
      <c r="F64" s="9" t="s">
        <v>101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239.73</v>
      </c>
      <c r="E65" s="24"/>
      <c r="F65" s="26"/>
      <c r="G65" s="27"/>
    </row>
    <row r="66" spans="1:7" x14ac:dyDescent="0.25">
      <c r="A66" s="9" t="s">
        <v>102</v>
      </c>
      <c r="B66" s="14" t="s">
        <v>103</v>
      </c>
      <c r="C66" s="10" t="s">
        <v>23</v>
      </c>
      <c r="D66" s="18">
        <v>45.48</v>
      </c>
      <c r="E66" s="10">
        <v>3235</v>
      </c>
      <c r="F66" s="9" t="s">
        <v>101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45.48</v>
      </c>
      <c r="E67" s="24"/>
      <c r="F67" s="26"/>
      <c r="G67" s="27"/>
    </row>
    <row r="68" spans="1:7" x14ac:dyDescent="0.25">
      <c r="A68" s="9" t="s">
        <v>104</v>
      </c>
      <c r="B68" s="14" t="s">
        <v>105</v>
      </c>
      <c r="C68" s="10" t="s">
        <v>23</v>
      </c>
      <c r="D68" s="18">
        <v>364.99</v>
      </c>
      <c r="E68" s="10">
        <v>3236</v>
      </c>
      <c r="F68" s="9" t="s">
        <v>69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364.99</v>
      </c>
      <c r="E69" s="24"/>
      <c r="F69" s="26"/>
      <c r="G69" s="27"/>
    </row>
    <row r="70" spans="1:7" x14ac:dyDescent="0.25">
      <c r="A70" s="9" t="s">
        <v>106</v>
      </c>
      <c r="B70" s="14" t="s">
        <v>107</v>
      </c>
      <c r="C70" s="10" t="s">
        <v>36</v>
      </c>
      <c r="D70" s="18">
        <v>1534.65</v>
      </c>
      <c r="E70" s="10">
        <v>3223</v>
      </c>
      <c r="F70" s="9" t="s">
        <v>79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1534.65</v>
      </c>
      <c r="E71" s="24"/>
      <c r="F71" s="26"/>
      <c r="G71" s="27"/>
    </row>
    <row r="72" spans="1:7" x14ac:dyDescent="0.25">
      <c r="A72" s="9" t="s">
        <v>108</v>
      </c>
      <c r="B72" s="14" t="s">
        <v>109</v>
      </c>
      <c r="C72" s="10" t="s">
        <v>23</v>
      </c>
      <c r="D72" s="18">
        <v>52.5</v>
      </c>
      <c r="E72" s="10">
        <v>3221</v>
      </c>
      <c r="F72" s="9" t="s">
        <v>44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52.5</v>
      </c>
      <c r="E73" s="24"/>
      <c r="F73" s="26"/>
      <c r="G73" s="27"/>
    </row>
    <row r="74" spans="1:7" x14ac:dyDescent="0.25">
      <c r="A74" s="9"/>
      <c r="B74" s="14"/>
      <c r="C74" s="10"/>
      <c r="D74" s="18">
        <v>8400</v>
      </c>
      <c r="E74" s="10">
        <v>1231</v>
      </c>
      <c r="F74" s="9" t="s">
        <v>110</v>
      </c>
      <c r="G74" s="28" t="s">
        <v>15</v>
      </c>
    </row>
    <row r="75" spans="1:7" x14ac:dyDescent="0.25">
      <c r="A75" s="9"/>
      <c r="B75" s="14"/>
      <c r="C75" s="10"/>
      <c r="D75" s="18">
        <v>140100.81</v>
      </c>
      <c r="E75" s="10">
        <v>3111</v>
      </c>
      <c r="F75" s="9" t="s">
        <v>111</v>
      </c>
      <c r="G75" s="29" t="s">
        <v>15</v>
      </c>
    </row>
    <row r="76" spans="1:7" x14ac:dyDescent="0.25">
      <c r="A76" s="9"/>
      <c r="B76" s="14"/>
      <c r="C76" s="10"/>
      <c r="D76" s="18">
        <v>25531.64</v>
      </c>
      <c r="E76" s="10">
        <v>3132</v>
      </c>
      <c r="F76" s="9" t="s">
        <v>116</v>
      </c>
      <c r="G76" s="29" t="s">
        <v>15</v>
      </c>
    </row>
    <row r="77" spans="1:7" x14ac:dyDescent="0.25">
      <c r="A77" s="9"/>
      <c r="B77" s="14"/>
      <c r="C77" s="10"/>
      <c r="D77" s="18">
        <v>6141.44</v>
      </c>
      <c r="E77" s="10">
        <v>3121</v>
      </c>
      <c r="F77" s="9" t="s">
        <v>117</v>
      </c>
      <c r="G77" s="29" t="s">
        <v>15</v>
      </c>
    </row>
    <row r="78" spans="1:7" x14ac:dyDescent="0.25">
      <c r="A78" s="9"/>
      <c r="B78" s="14"/>
      <c r="C78" s="10"/>
      <c r="D78" s="18">
        <v>98</v>
      </c>
      <c r="E78" s="10">
        <v>3211</v>
      </c>
      <c r="F78" s="9" t="s">
        <v>112</v>
      </c>
      <c r="G78" s="29" t="s">
        <v>15</v>
      </c>
    </row>
    <row r="79" spans="1:7" x14ac:dyDescent="0.25">
      <c r="A79" s="9"/>
      <c r="B79" s="14"/>
      <c r="C79" s="10"/>
      <c r="D79" s="18">
        <v>3344.68</v>
      </c>
      <c r="E79" s="10">
        <v>3212</v>
      </c>
      <c r="F79" s="9" t="s">
        <v>113</v>
      </c>
      <c r="G79" s="29" t="s">
        <v>15</v>
      </c>
    </row>
    <row r="80" spans="1:7" x14ac:dyDescent="0.25">
      <c r="A80" s="9"/>
      <c r="B80" s="14"/>
      <c r="C80" s="10"/>
      <c r="D80" s="18">
        <v>6724.12</v>
      </c>
      <c r="E80" s="10">
        <v>3721</v>
      </c>
      <c r="F80" s="9" t="s">
        <v>114</v>
      </c>
      <c r="G80" s="29" t="s">
        <v>15</v>
      </c>
    </row>
    <row r="81" spans="1:7" ht="21" customHeight="1" thickBot="1" x14ac:dyDescent="0.3">
      <c r="A81" s="22" t="s">
        <v>16</v>
      </c>
      <c r="B81" s="23"/>
      <c r="C81" s="24"/>
      <c r="D81" s="25">
        <f>SUM(D74:D80)</f>
        <v>190340.69</v>
      </c>
      <c r="E81" s="24"/>
      <c r="F81" s="26"/>
      <c r="G81" s="27"/>
    </row>
    <row r="82" spans="1:7" ht="15.75" thickBot="1" x14ac:dyDescent="0.3">
      <c r="A82" s="30" t="s">
        <v>115</v>
      </c>
      <c r="B82" s="31"/>
      <c r="C82" s="32"/>
      <c r="D82" s="33">
        <f>SUM(D8,D10,D12,D14,D16,D18,D20,D22,D24,D26,D28,D30,D32,D34,D36,D38,D40,D42,D44,D46,D48,D51,D53,D55,D57,D59,D61,D63,D65,D67,D69,D71,D73,D81)</f>
        <v>206809.31</v>
      </c>
      <c r="E82" s="32"/>
      <c r="F82" s="34"/>
      <c r="G82" s="35"/>
    </row>
    <row r="83" spans="1:7" x14ac:dyDescent="0.25">
      <c r="A83" s="9"/>
      <c r="B83" s="14"/>
      <c r="C83" s="10"/>
      <c r="D83" s="18"/>
      <c r="E83" s="10"/>
      <c r="F83" s="9"/>
    </row>
    <row r="84" spans="1:7" x14ac:dyDescent="0.25">
      <c r="A84" s="9"/>
      <c r="B84" s="14"/>
      <c r="C84" s="10"/>
      <c r="D84" s="18"/>
      <c r="E84" s="10"/>
      <c r="F84" s="9"/>
    </row>
    <row r="85" spans="1:7" x14ac:dyDescent="0.25">
      <c r="A85" s="9"/>
      <c r="B85" s="14"/>
      <c r="C85" s="10"/>
      <c r="D85" s="18"/>
      <c r="E85" s="10"/>
      <c r="F85" s="9"/>
    </row>
    <row r="86" spans="1:7" x14ac:dyDescent="0.25">
      <c r="A86" s="9"/>
      <c r="B86" s="14"/>
      <c r="C86" s="10"/>
      <c r="D86" s="18"/>
      <c r="E86" s="10"/>
      <c r="F86" s="9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2025-05-09T10:53:41Z</cp:lastPrinted>
  <dcterms:created xsi:type="dcterms:W3CDTF">2024-03-05T11:42:46Z</dcterms:created>
  <dcterms:modified xsi:type="dcterms:W3CDTF">2025-05-09T10:53:45Z</dcterms:modified>
</cp:coreProperties>
</file>