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0" i="1" l="1"/>
</calcChain>
</file>

<file path=xl/sharedStrings.xml><?xml version="1.0" encoding="utf-8"?>
<sst xmlns="http://schemas.openxmlformats.org/spreadsheetml/2006/main" count="129" uniqueCount="72">
  <si>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</si>
  <si>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</si>
  <si>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</si>
  <si>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</si>
  <si>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</si>
  <si>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</si>
  <si>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</si>
  <si>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</si>
  <si>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</si>
  <si>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</si>
  <si>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01.06.2025 Do 30.06.2025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</si>
  <si>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</si>
  <si>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</si>
  <si>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</si>
  <si>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</si>
  <si>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OSNOVNA ŠKOLA VOŠTARNICA</t>
  </si>
  <si>
    <t>Ukupno: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</si>
  <si>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</si>
  <si>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</si>
  <si>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</si>
  <si>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</si>
  <si>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</si>
  <si>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</si>
  <si>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</si>
  <si>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</si>
  <si>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POINT INFORMATIKA, KOMUNIKACIJA, TRGOVINA D.O.O.</t>
  </si>
  <si>
    <t>80947211460</t>
  </si>
  <si>
    <t>42000 VARAŽDIN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</si>
  <si>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</si>
  <si>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</si>
  <si>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</si>
  <si>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</si>
  <si>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</si>
  <si>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</si>
  <si>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Optimus Lab d.o.o.</t>
  </si>
  <si>
    <t>71981294715</t>
  </si>
  <si>
    <t xml:space="preserve"> Čakovec</t>
  </si>
  <si>
    <t>Tele2 d.o.o.</t>
  </si>
  <si>
    <t>70133616033</t>
  </si>
  <si>
    <t>ALCA ZAGREB d.o.o.</t>
  </si>
  <si>
    <t>58353015102</t>
  </si>
  <si>
    <t>10000 ZAGREB</t>
  </si>
  <si>
    <t xml:space="preserve">UREDSKI MATERIJAL I OSTALI MATERIJALNI RASHODI                                                                                                        </t>
  </si>
  <si>
    <t>PREMIUM PLUS d.o.o.</t>
  </si>
  <si>
    <t>47612356838</t>
  </si>
  <si>
    <t>STEP BY STEP j.d.o.o.</t>
  </si>
  <si>
    <t>39983685968</t>
  </si>
  <si>
    <t>23000 ZADAR</t>
  </si>
  <si>
    <t>METRO CASH &amp; CARRY D.O.O.</t>
  </si>
  <si>
    <t>38016445738</t>
  </si>
  <si>
    <t>10090 ZAGREB-SUSEDGRAD</t>
  </si>
  <si>
    <t>INOVATIVNI ZADAR d.o.o.</t>
  </si>
  <si>
    <t>33061586626</t>
  </si>
  <si>
    <t>Floa d.o.o.</t>
  </si>
  <si>
    <t>28753835270</t>
  </si>
  <si>
    <t>Varaždin</t>
  </si>
  <si>
    <t>MEDITERAN SECURITY d.o.o. za tjelesnu i tehničku zaštitu</t>
  </si>
  <si>
    <t>25272825447</t>
  </si>
  <si>
    <t xml:space="preserve">OSTALE USLUGE                                                                                                                                         </t>
  </si>
  <si>
    <t>SAMIRIĆ d.o.o.</t>
  </si>
  <si>
    <t>17091086337</t>
  </si>
  <si>
    <t xml:space="preserve">MATERIJAL I SIROVINE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</si>
  <si>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</si>
  <si>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</si>
  <si>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</si>
  <si>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</si>
  <si>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građanima i kućanstvima u novcu</t>
  </si>
  <si>
    <t>Sveukupno:</t>
  </si>
  <si>
    <t>PREKOVREMENI RAD</t>
  </si>
  <si>
    <t>POSEBNI UVJET RADA</t>
  </si>
  <si>
    <t>REGRES</t>
  </si>
  <si>
    <t>DOP.ZA ZDR.OSIG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</si>
</sst>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25" zoomScaleNormal="100" workbookViewId="0">
      <selection activeCell="D48" sqref="D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142.32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142.32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11.72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11.72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125</v>
      </c>
      <c r="E13" s="10">
        <v>3238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1620</v>
      </c>
      <c r="E15" s="10">
        <v>3231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1620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3313.01</v>
      </c>
      <c r="E17" s="10">
        <v>3231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3313.01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202.5</v>
      </c>
      <c r="E19" s="10">
        <v>3238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202.5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23</v>
      </c>
      <c r="D21" s="18">
        <v>53.34</v>
      </c>
      <c r="E21" s="10">
        <v>3231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53.34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618.98</v>
      </c>
      <c r="E23" s="10">
        <v>3221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618.98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13</v>
      </c>
      <c r="D25" s="18">
        <v>0.01</v>
      </c>
      <c r="E25" s="10">
        <v>3221</v>
      </c>
      <c r="F25" s="9" t="s">
        <v>42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0.01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1840.75</v>
      </c>
      <c r="E27" s="10">
        <v>3231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1840.75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282.49</v>
      </c>
      <c r="E29" s="10">
        <v>3221</v>
      </c>
      <c r="F29" s="9" t="s">
        <v>42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282.49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13</v>
      </c>
      <c r="D31" s="18">
        <v>92.93</v>
      </c>
      <c r="E31" s="10">
        <v>3231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92.93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93.75</v>
      </c>
      <c r="E33" s="10">
        <v>3238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93.75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47</v>
      </c>
      <c r="D35" s="18">
        <v>50</v>
      </c>
      <c r="E35" s="10">
        <v>3239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50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47</v>
      </c>
      <c r="D37" s="18">
        <v>24.74</v>
      </c>
      <c r="E37" s="10">
        <v>3222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24.74</v>
      </c>
      <c r="E38" s="24"/>
      <c r="F38" s="26"/>
      <c r="G38" s="27"/>
    </row>
    <row r="39" spans="1:7" x14ac:dyDescent="0.25">
      <c r="A39" s="9"/>
      <c r="B39" s="14"/>
      <c r="C39" s="10"/>
      <c r="D39" s="18">
        <v>135551.41</v>
      </c>
      <c r="E39" s="10">
        <v>3111</v>
      </c>
      <c r="F39" s="9" t="s">
        <v>62</v>
      </c>
      <c r="G39" s="28" t="s">
        <v>15</v>
      </c>
    </row>
    <row r="40" spans="1:7" x14ac:dyDescent="0.25">
      <c r="A40" s="9"/>
      <c r="B40" s="14"/>
      <c r="C40" s="10"/>
      <c r="D40" s="18">
        <v>3555.43</v>
      </c>
      <c r="E40" s="10">
        <v>3113</v>
      </c>
      <c r="F40" s="9" t="s">
        <v>68</v>
      </c>
      <c r="G40" s="29" t="s">
        <v>15</v>
      </c>
    </row>
    <row r="41" spans="1:7" x14ac:dyDescent="0.25">
      <c r="A41" s="9"/>
      <c r="B41" s="14"/>
      <c r="C41" s="10"/>
      <c r="D41" s="18">
        <v>7151.8</v>
      </c>
      <c r="E41" s="10">
        <v>3114</v>
      </c>
      <c r="F41" s="9" t="s">
        <v>69</v>
      </c>
      <c r="G41" s="29" t="s">
        <v>15</v>
      </c>
    </row>
    <row r="42" spans="1:7" x14ac:dyDescent="0.25">
      <c r="A42" s="9"/>
      <c r="B42" s="14"/>
      <c r="C42" s="10"/>
      <c r="D42" s="18">
        <v>12900</v>
      </c>
      <c r="E42" s="10">
        <v>3121</v>
      </c>
      <c r="F42" s="9" t="s">
        <v>70</v>
      </c>
      <c r="G42" s="29" t="s">
        <v>15</v>
      </c>
    </row>
    <row r="43" spans="1:7" x14ac:dyDescent="0.25">
      <c r="A43" s="9"/>
      <c r="B43" s="14"/>
      <c r="C43" s="10"/>
      <c r="D43" s="18">
        <v>22335.07</v>
      </c>
      <c r="E43" s="10">
        <v>3132</v>
      </c>
      <c r="F43" s="9" t="s">
        <v>71</v>
      </c>
      <c r="G43" s="29" t="s">
        <v>15</v>
      </c>
    </row>
    <row r="44" spans="1:7" x14ac:dyDescent="0.25">
      <c r="A44" s="9"/>
      <c r="B44" s="14"/>
      <c r="C44" s="10"/>
      <c r="D44" s="18">
        <v>546.58000000000004</v>
      </c>
      <c r="E44" s="10">
        <v>3211</v>
      </c>
      <c r="F44" s="9" t="s">
        <v>63</v>
      </c>
      <c r="G44" s="29" t="s">
        <v>15</v>
      </c>
    </row>
    <row r="45" spans="1:7" x14ac:dyDescent="0.25">
      <c r="A45" s="9"/>
      <c r="B45" s="14"/>
      <c r="C45" s="10"/>
      <c r="D45" s="18">
        <v>3742.82</v>
      </c>
      <c r="E45" s="10">
        <v>3212</v>
      </c>
      <c r="F45" s="9" t="s">
        <v>64</v>
      </c>
      <c r="G45" s="29" t="s">
        <v>15</v>
      </c>
    </row>
    <row r="46" spans="1:7" x14ac:dyDescent="0.25">
      <c r="A46" s="9"/>
      <c r="B46" s="14"/>
      <c r="C46" s="10"/>
      <c r="D46" s="18">
        <v>256.73</v>
      </c>
      <c r="E46" s="10">
        <v>3221</v>
      </c>
      <c r="F46" s="9" t="s">
        <v>42</v>
      </c>
      <c r="G46" s="29" t="s">
        <v>15</v>
      </c>
    </row>
    <row r="47" spans="1:7" x14ac:dyDescent="0.25">
      <c r="A47" s="9"/>
      <c r="B47" s="14"/>
      <c r="C47" s="10"/>
      <c r="D47" s="18">
        <v>1791.67</v>
      </c>
      <c r="E47" s="10">
        <v>3237</v>
      </c>
      <c r="F47" s="9" t="s">
        <v>65</v>
      </c>
      <c r="G47" s="29" t="s">
        <v>15</v>
      </c>
    </row>
    <row r="48" spans="1:7" x14ac:dyDescent="0.25">
      <c r="A48" s="9"/>
      <c r="B48" s="14"/>
      <c r="C48" s="10"/>
      <c r="D48" s="18">
        <v>9672.81</v>
      </c>
      <c r="E48" s="10">
        <v>3721</v>
      </c>
      <c r="F48" s="9" t="s">
        <v>66</v>
      </c>
      <c r="G48" s="29" t="s">
        <v>15</v>
      </c>
    </row>
    <row r="49" spans="1:7" ht="21" customHeight="1" thickBot="1" x14ac:dyDescent="0.3">
      <c r="A49" s="22" t="s">
        <v>16</v>
      </c>
      <c r="B49" s="23"/>
      <c r="C49" s="24"/>
      <c r="D49" s="25">
        <f>SUM(D39:D48)</f>
        <v>197504.32</v>
      </c>
      <c r="E49" s="24"/>
      <c r="F49" s="26"/>
      <c r="G49" s="27"/>
    </row>
    <row r="50" spans="1:7" ht="15.75" thickBot="1" x14ac:dyDescent="0.3">
      <c r="A50" s="30" t="s">
        <v>67</v>
      </c>
      <c r="B50" s="31"/>
      <c r="C50" s="32"/>
      <c r="D50" s="33">
        <f>SUM(D8,D10,D12,D14,D16,D18,D20,D22,D24,D26,D28,D30,D32,D34,D36,D38,D49)</f>
        <v>205977.52000000002</v>
      </c>
      <c r="E50" s="32"/>
      <c r="F50" s="34"/>
      <c r="G50" s="35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2025-09-17T11:56:28Z</dcterms:modified>
</cp:coreProperties>
</file>