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65" i="1"/>
  <c r="D63" i="1"/>
  <c r="D60" i="1"/>
  <c r="D58" i="1"/>
  <c r="D56" i="1"/>
  <c r="D54" i="1"/>
  <c r="D52" i="1"/>
  <c r="D50" i="1"/>
  <c r="D48" i="1"/>
  <c r="D46" i="1"/>
  <c r="D44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5" i="1" l="1"/>
</calcChain>
</file>

<file path=xl/sharedStrings.xml><?xml version="1.0" encoding="utf-8"?>
<sst xmlns="http://schemas.openxmlformats.org/spreadsheetml/2006/main" count="203" uniqueCount="105">
  <si>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</si>
  <si>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</si>
  <si>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</si>
  <si>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</si>
  <si>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</si>
  <si>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</si>
  <si>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</si>
  <si>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</si>
  <si>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VOŠTARNICA_x000D_
ASJE PETRIČIĆ 5.E_x000D_
ZADAR_x000D_
Tel: +385(23)333048   Fax: +385(23)333945_x000D_
OIB: 21802665625_x000D_
Mail: maja.smolic-rocak@skole.hr_x000D_
IBAN: HR5924070001852000009</t>
  </si>
  <si>
    <t xml:space="preserve">Odgovorna Osoba: Irena Dukić_x000D_
     </t>
  </si>
  <si>
    <t>Isplata Sredstava Za Razdoblje: 01.07.2025 Do 31.07.2025</t>
  </si>
  <si>
    <t>EUROPAN GUŠTI d.o.o.</t>
  </si>
  <si>
    <t>95745506473</t>
  </si>
  <si>
    <t>23000 ZADAR</t>
  </si>
  <si>
    <t xml:space="preserve">MATERIJAL I SIROVINE                                                                                                                                  </t>
  </si>
  <si>
    <t>OSNOVNA ŠKOLA VOŠTARNICA</t>
  </si>
  <si>
    <t xml:space="preserve">OSTALE USLUGE                                                                                                                                         </t>
  </si>
  <si>
    <t>Ukupno:</t>
  </si>
  <si>
    <t>Tvornica kruha Zadar</t>
  </si>
  <si>
    <t>90373162012</t>
  </si>
  <si>
    <t>23000 Zadar</t>
  </si>
  <si>
    <t>Vodovod d.o.o.</t>
  </si>
  <si>
    <t>89406825003</t>
  </si>
  <si>
    <t xml:space="preserve">KOMUNALNE USLUGE                                                                                                                                      </t>
  </si>
  <si>
    <t>HP-HRVATSKA POŠTA D.D.</t>
  </si>
  <si>
    <t>87311810356</t>
  </si>
  <si>
    <t>10410 VELIKA GORICA</t>
  </si>
  <si>
    <t xml:space="preserve">USLUGE TELEFONA, POŠTE I PRIJEVOZA                                                                                                                    </t>
  </si>
  <si>
    <t>�ISTO�A d.o.o</t>
  </si>
  <si>
    <t>84923155727</t>
  </si>
  <si>
    <t xml:space="preserve"> Zadar</t>
  </si>
  <si>
    <t>BILI VL. TOMISLAV ČULINA</t>
  </si>
  <si>
    <t>80827526140</t>
  </si>
  <si>
    <t>MAXI uslužni obrt</t>
  </si>
  <si>
    <t>79502370857</t>
  </si>
  <si>
    <t>ZADAR</t>
  </si>
  <si>
    <t>ADRIA TRANSFER VL. BRANIMIR KLANAC</t>
  </si>
  <si>
    <t>79418070747</t>
  </si>
  <si>
    <t>23242 POSEDARJE</t>
  </si>
  <si>
    <t>Optimus Lab d.o.o.</t>
  </si>
  <si>
    <t>71981294715</t>
  </si>
  <si>
    <t xml:space="preserve"> Čakovec</t>
  </si>
  <si>
    <t xml:space="preserve">RAČUNALNE USLUGE                                                                                                                                      </t>
  </si>
  <si>
    <t>Tele2 d.o.o.</t>
  </si>
  <si>
    <t>70133616033</t>
  </si>
  <si>
    <t>10000 Zagreb</t>
  </si>
  <si>
    <t>NARODNE NOVINE d.d.</t>
  </si>
  <si>
    <t>64546066176</t>
  </si>
  <si>
    <t>10020 ZAGREB</t>
  </si>
  <si>
    <t xml:space="preserve">UREDSKI MATERIJAL I OSTALI MATERIJALNI RASHODI                                                                                                        </t>
  </si>
  <si>
    <t>TSITRINOVICH d.o.o.</t>
  </si>
  <si>
    <t>63949120108</t>
  </si>
  <si>
    <t>SPLIT</t>
  </si>
  <si>
    <t>DENIS BIBINJE</t>
  </si>
  <si>
    <t>61446294549</t>
  </si>
  <si>
    <t>BIBINJE</t>
  </si>
  <si>
    <t>ProKlima HR</t>
  </si>
  <si>
    <t>47347658558</t>
  </si>
  <si>
    <t>10430 Samobor</t>
  </si>
  <si>
    <t xml:space="preserve">USLUGE TEKUĆEG I INVESTICIJSKOG ODRŽAVANJA                                                                                                            </t>
  </si>
  <si>
    <t>Znamen d.o.o</t>
  </si>
  <si>
    <t>46756708256</t>
  </si>
  <si>
    <t>HEP ELEKTRA D.O.O.</t>
  </si>
  <si>
    <t>43965974818</t>
  </si>
  <si>
    <t>10000 ZAGREB</t>
  </si>
  <si>
    <t xml:space="preserve">ENERGIJA                                                                                                                                              </t>
  </si>
  <si>
    <t>STEP BY STEP j.d.o.o.</t>
  </si>
  <si>
    <t>39983685968</t>
  </si>
  <si>
    <t>METRO CASH &amp; CARRY D.O.O.</t>
  </si>
  <si>
    <t>38016445738</t>
  </si>
  <si>
    <t>10090 ZAGREB-SUSEDGRAD</t>
  </si>
  <si>
    <t>Deltron d.o.o.</t>
  </si>
  <si>
    <t>36118056137</t>
  </si>
  <si>
    <t>21000 SPLIT</t>
  </si>
  <si>
    <t>INOVATIVNI ZADAR d.o.o.</t>
  </si>
  <si>
    <t>33061586626</t>
  </si>
  <si>
    <t>ZAVOD ZA JAVNO ZDRAVSTVO  ZADAR</t>
  </si>
  <si>
    <t>30765863795</t>
  </si>
  <si>
    <t xml:space="preserve">ZDRAVSTVENE I VETERINARSKE USLUGE                                                                                                                     </t>
  </si>
  <si>
    <t>INA-INDUSTRIJA NAFTE d.d.</t>
  </si>
  <si>
    <t>27759560625</t>
  </si>
  <si>
    <t>10020 Zagreb</t>
  </si>
  <si>
    <t>EUROHERC OSIGURANJE D.D.</t>
  </si>
  <si>
    <t>22694857747</t>
  </si>
  <si>
    <t xml:space="preserve">PREMIJE OSIGURANJA                                                                                                                                    </t>
  </si>
  <si>
    <t>Euro Daus d.d.</t>
  </si>
  <si>
    <t>19212513210</t>
  </si>
  <si>
    <t>SAMIRIĆ d.o.o.</t>
  </si>
  <si>
    <t>17091086337</t>
  </si>
  <si>
    <t>OPTI PRINT ADRIA d.o.o.</t>
  </si>
  <si>
    <t>11469787133</t>
  </si>
  <si>
    <t>Zagreb</t>
  </si>
  <si>
    <t xml:space="preserve">ZAKUPNINE I NAJAMNINE                                                                                                                                 </t>
  </si>
  <si>
    <t>REEM ELECTRONIC d.o.o. Zadar</t>
  </si>
  <si>
    <t>09850216602</t>
  </si>
  <si>
    <t>VT INFO d.o.o.</t>
  </si>
  <si>
    <t>01053937539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</si>
  <si>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</si>
  <si>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</si>
  <si>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Naknade građanima i kućanstvima u novcu</t>
  </si>
  <si>
    <t>Sveukupno:</t>
  </si>
  <si>
    <t>PREKOVREMENI RAD</t>
  </si>
  <si>
    <t>POSEBNI UVJETI RADA</t>
  </si>
  <si>
    <t>OSTALI RASHODI ZA ZAPOSLENE</t>
  </si>
  <si>
    <t>DOP.ZA ZDR.OSIG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</si>
</sst>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zoomScaleNormal="100" workbookViewId="0">
      <selection activeCell="F83" sqref="F8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1492.47</v>
      </c>
      <c r="E7" s="10">
        <v>3222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651.08000000000004</v>
      </c>
      <c r="E8" s="10">
        <v>3239</v>
      </c>
      <c r="F8" s="9" t="s">
        <v>16</v>
      </c>
      <c r="G8" s="22" t="s">
        <v>15</v>
      </c>
    </row>
    <row r="9" spans="1:7" ht="27" customHeight="1" thickBot="1" x14ac:dyDescent="0.3">
      <c r="A9" s="23" t="s">
        <v>17</v>
      </c>
      <c r="B9" s="24"/>
      <c r="C9" s="25"/>
      <c r="D9" s="26">
        <f>SUM(D7:D8)</f>
        <v>2143.5500000000002</v>
      </c>
      <c r="E9" s="25"/>
      <c r="F9" s="27"/>
      <c r="G9" s="28"/>
    </row>
    <row r="10" spans="1:7" x14ac:dyDescent="0.25">
      <c r="A10" s="9" t="s">
        <v>18</v>
      </c>
      <c r="B10" s="14" t="s">
        <v>19</v>
      </c>
      <c r="C10" s="10" t="s">
        <v>20</v>
      </c>
      <c r="D10" s="18">
        <v>617.38</v>
      </c>
      <c r="E10" s="10">
        <v>3222</v>
      </c>
      <c r="F10" s="9" t="s">
        <v>14</v>
      </c>
      <c r="G10" s="29" t="s">
        <v>15</v>
      </c>
    </row>
    <row r="11" spans="1:7" ht="27" customHeight="1" thickBot="1" x14ac:dyDescent="0.3">
      <c r="A11" s="23" t="s">
        <v>17</v>
      </c>
      <c r="B11" s="24"/>
      <c r="C11" s="25"/>
      <c r="D11" s="26">
        <f>SUM(D10:D10)</f>
        <v>617.38</v>
      </c>
      <c r="E11" s="25"/>
      <c r="F11" s="27"/>
      <c r="G11" s="28"/>
    </row>
    <row r="12" spans="1:7" x14ac:dyDescent="0.25">
      <c r="A12" s="9" t="s">
        <v>21</v>
      </c>
      <c r="B12" s="14" t="s">
        <v>22</v>
      </c>
      <c r="C12" s="10" t="s">
        <v>20</v>
      </c>
      <c r="D12" s="18">
        <v>81.34</v>
      </c>
      <c r="E12" s="10">
        <v>3234</v>
      </c>
      <c r="F12" s="9" t="s">
        <v>23</v>
      </c>
      <c r="G12" s="29" t="s">
        <v>15</v>
      </c>
    </row>
    <row r="13" spans="1:7" ht="27" customHeight="1" thickBot="1" x14ac:dyDescent="0.3">
      <c r="A13" s="23" t="s">
        <v>17</v>
      </c>
      <c r="B13" s="24"/>
      <c r="C13" s="25"/>
      <c r="D13" s="26">
        <f>SUM(D12:D12)</f>
        <v>81.34</v>
      </c>
      <c r="E13" s="25"/>
      <c r="F13" s="27"/>
      <c r="G13" s="28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17.48</v>
      </c>
      <c r="E14" s="10">
        <v>3231</v>
      </c>
      <c r="F14" s="9" t="s">
        <v>27</v>
      </c>
      <c r="G14" s="29" t="s">
        <v>15</v>
      </c>
    </row>
    <row r="15" spans="1:7" ht="27" customHeight="1" thickBot="1" x14ac:dyDescent="0.3">
      <c r="A15" s="23" t="s">
        <v>17</v>
      </c>
      <c r="B15" s="24"/>
      <c r="C15" s="25"/>
      <c r="D15" s="26">
        <f>SUM(D14:D14)</f>
        <v>17.48</v>
      </c>
      <c r="E15" s="25"/>
      <c r="F15" s="27"/>
      <c r="G15" s="28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114.8</v>
      </c>
      <c r="E16" s="10">
        <v>3234</v>
      </c>
      <c r="F16" s="9" t="s">
        <v>23</v>
      </c>
      <c r="G16" s="29" t="s">
        <v>15</v>
      </c>
    </row>
    <row r="17" spans="1:7" ht="27" customHeight="1" thickBot="1" x14ac:dyDescent="0.3">
      <c r="A17" s="23" t="s">
        <v>17</v>
      </c>
      <c r="B17" s="24"/>
      <c r="C17" s="25"/>
      <c r="D17" s="26">
        <f>SUM(D16:D16)</f>
        <v>114.8</v>
      </c>
      <c r="E17" s="25"/>
      <c r="F17" s="27"/>
      <c r="G17" s="28"/>
    </row>
    <row r="18" spans="1:7" x14ac:dyDescent="0.25">
      <c r="A18" s="9" t="s">
        <v>31</v>
      </c>
      <c r="B18" s="14" t="s">
        <v>32</v>
      </c>
      <c r="C18" s="10" t="s">
        <v>13</v>
      </c>
      <c r="D18" s="18">
        <v>375</v>
      </c>
      <c r="E18" s="10">
        <v>3231</v>
      </c>
      <c r="F18" s="9" t="s">
        <v>27</v>
      </c>
      <c r="G18" s="29" t="s">
        <v>15</v>
      </c>
    </row>
    <row r="19" spans="1:7" ht="27" customHeight="1" thickBot="1" x14ac:dyDescent="0.3">
      <c r="A19" s="23" t="s">
        <v>17</v>
      </c>
      <c r="B19" s="24"/>
      <c r="C19" s="25"/>
      <c r="D19" s="26">
        <f>SUM(D18:D18)</f>
        <v>375</v>
      </c>
      <c r="E19" s="25"/>
      <c r="F19" s="27"/>
      <c r="G19" s="28"/>
    </row>
    <row r="20" spans="1:7" x14ac:dyDescent="0.25">
      <c r="A20" s="9" t="s">
        <v>33</v>
      </c>
      <c r="B20" s="14" t="s">
        <v>34</v>
      </c>
      <c r="C20" s="10" t="s">
        <v>35</v>
      </c>
      <c r="D20" s="18">
        <v>4754</v>
      </c>
      <c r="E20" s="10">
        <v>3231</v>
      </c>
      <c r="F20" s="9" t="s">
        <v>27</v>
      </c>
      <c r="G20" s="29" t="s">
        <v>15</v>
      </c>
    </row>
    <row r="21" spans="1:7" ht="27" customHeight="1" thickBot="1" x14ac:dyDescent="0.3">
      <c r="A21" s="23" t="s">
        <v>17</v>
      </c>
      <c r="B21" s="24"/>
      <c r="C21" s="25"/>
      <c r="D21" s="26">
        <f>SUM(D20:D20)</f>
        <v>4754</v>
      </c>
      <c r="E21" s="25"/>
      <c r="F21" s="27"/>
      <c r="G21" s="28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2848</v>
      </c>
      <c r="E22" s="10">
        <v>3231</v>
      </c>
      <c r="F22" s="9" t="s">
        <v>27</v>
      </c>
      <c r="G22" s="29" t="s">
        <v>15</v>
      </c>
    </row>
    <row r="23" spans="1:7" ht="27" customHeight="1" thickBot="1" x14ac:dyDescent="0.3">
      <c r="A23" s="23" t="s">
        <v>17</v>
      </c>
      <c r="B23" s="24"/>
      <c r="C23" s="25"/>
      <c r="D23" s="26">
        <f>SUM(D22:D22)</f>
        <v>2848</v>
      </c>
      <c r="E23" s="25"/>
      <c r="F23" s="27"/>
      <c r="G23" s="28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202.5</v>
      </c>
      <c r="E24" s="10">
        <v>3238</v>
      </c>
      <c r="F24" s="9" t="s">
        <v>42</v>
      </c>
      <c r="G24" s="29" t="s">
        <v>15</v>
      </c>
    </row>
    <row r="25" spans="1:7" ht="27" customHeight="1" thickBot="1" x14ac:dyDescent="0.3">
      <c r="A25" s="23" t="s">
        <v>17</v>
      </c>
      <c r="B25" s="24"/>
      <c r="C25" s="25"/>
      <c r="D25" s="26">
        <f>SUM(D24:D24)</f>
        <v>202.5</v>
      </c>
      <c r="E25" s="25"/>
      <c r="F25" s="27"/>
      <c r="G25" s="28"/>
    </row>
    <row r="26" spans="1:7" x14ac:dyDescent="0.25">
      <c r="A26" s="9" t="s">
        <v>43</v>
      </c>
      <c r="B26" s="14" t="s">
        <v>44</v>
      </c>
      <c r="C26" s="10" t="s">
        <v>45</v>
      </c>
      <c r="D26" s="18">
        <v>66.290000000000006</v>
      </c>
      <c r="E26" s="10">
        <v>3231</v>
      </c>
      <c r="F26" s="9" t="s">
        <v>27</v>
      </c>
      <c r="G26" s="29" t="s">
        <v>15</v>
      </c>
    </row>
    <row r="27" spans="1:7" ht="27" customHeight="1" thickBot="1" x14ac:dyDescent="0.3">
      <c r="A27" s="23" t="s">
        <v>17</v>
      </c>
      <c r="B27" s="24"/>
      <c r="C27" s="25"/>
      <c r="D27" s="26">
        <f>SUM(D26:D26)</f>
        <v>66.290000000000006</v>
      </c>
      <c r="E27" s="25"/>
      <c r="F27" s="27"/>
      <c r="G27" s="28"/>
    </row>
    <row r="28" spans="1:7" x14ac:dyDescent="0.25">
      <c r="A28" s="9" t="s">
        <v>46</v>
      </c>
      <c r="B28" s="14" t="s">
        <v>47</v>
      </c>
      <c r="C28" s="10" t="s">
        <v>48</v>
      </c>
      <c r="D28" s="18">
        <v>84.5</v>
      </c>
      <c r="E28" s="10">
        <v>3221</v>
      </c>
      <c r="F28" s="9" t="s">
        <v>49</v>
      </c>
      <c r="G28" s="29" t="s">
        <v>15</v>
      </c>
    </row>
    <row r="29" spans="1:7" ht="27" customHeight="1" thickBot="1" x14ac:dyDescent="0.3">
      <c r="A29" s="23" t="s">
        <v>17</v>
      </c>
      <c r="B29" s="24"/>
      <c r="C29" s="25"/>
      <c r="D29" s="26">
        <f>SUM(D28:D28)</f>
        <v>84.5</v>
      </c>
      <c r="E29" s="25"/>
      <c r="F29" s="27"/>
      <c r="G29" s="28"/>
    </row>
    <row r="30" spans="1:7" x14ac:dyDescent="0.25">
      <c r="A30" s="9" t="s">
        <v>50</v>
      </c>
      <c r="B30" s="14" t="s">
        <v>51</v>
      </c>
      <c r="C30" s="10" t="s">
        <v>52</v>
      </c>
      <c r="D30" s="18">
        <v>110.21</v>
      </c>
      <c r="E30" s="10">
        <v>3222</v>
      </c>
      <c r="F30" s="9" t="s">
        <v>14</v>
      </c>
      <c r="G30" s="29" t="s">
        <v>15</v>
      </c>
    </row>
    <row r="31" spans="1:7" ht="27" customHeight="1" thickBot="1" x14ac:dyDescent="0.3">
      <c r="A31" s="23" t="s">
        <v>17</v>
      </c>
      <c r="B31" s="24"/>
      <c r="C31" s="25"/>
      <c r="D31" s="26">
        <f>SUM(D30:D30)</f>
        <v>110.21</v>
      </c>
      <c r="E31" s="25"/>
      <c r="F31" s="27"/>
      <c r="G31" s="28"/>
    </row>
    <row r="32" spans="1:7" x14ac:dyDescent="0.25">
      <c r="A32" s="9" t="s">
        <v>53</v>
      </c>
      <c r="B32" s="14" t="s">
        <v>54</v>
      </c>
      <c r="C32" s="10" t="s">
        <v>55</v>
      </c>
      <c r="D32" s="18">
        <v>4350</v>
      </c>
      <c r="E32" s="10">
        <v>3231</v>
      </c>
      <c r="F32" s="9" t="s">
        <v>27</v>
      </c>
      <c r="G32" s="29" t="s">
        <v>15</v>
      </c>
    </row>
    <row r="33" spans="1:7" ht="27" customHeight="1" thickBot="1" x14ac:dyDescent="0.3">
      <c r="A33" s="23" t="s">
        <v>17</v>
      </c>
      <c r="B33" s="24"/>
      <c r="C33" s="25"/>
      <c r="D33" s="26">
        <f>SUM(D32:D32)</f>
        <v>4350</v>
      </c>
      <c r="E33" s="25"/>
      <c r="F33" s="27"/>
      <c r="G33" s="28"/>
    </row>
    <row r="34" spans="1:7" x14ac:dyDescent="0.25">
      <c r="A34" s="9" t="s">
        <v>56</v>
      </c>
      <c r="B34" s="14" t="s">
        <v>57</v>
      </c>
      <c r="C34" s="10" t="s">
        <v>58</v>
      </c>
      <c r="D34" s="18">
        <v>805.4</v>
      </c>
      <c r="E34" s="10">
        <v>3232</v>
      </c>
      <c r="F34" s="9" t="s">
        <v>59</v>
      </c>
      <c r="G34" s="29" t="s">
        <v>15</v>
      </c>
    </row>
    <row r="35" spans="1:7" ht="27" customHeight="1" thickBot="1" x14ac:dyDescent="0.3">
      <c r="A35" s="23" t="s">
        <v>17</v>
      </c>
      <c r="B35" s="24"/>
      <c r="C35" s="25"/>
      <c r="D35" s="26">
        <f>SUM(D34:D34)</f>
        <v>805.4</v>
      </c>
      <c r="E35" s="25"/>
      <c r="F35" s="27"/>
      <c r="G35" s="28"/>
    </row>
    <row r="36" spans="1:7" x14ac:dyDescent="0.25">
      <c r="A36" s="9" t="s">
        <v>60</v>
      </c>
      <c r="B36" s="14" t="s">
        <v>61</v>
      </c>
      <c r="C36" s="10" t="s">
        <v>45</v>
      </c>
      <c r="D36" s="18">
        <v>38.85</v>
      </c>
      <c r="E36" s="10">
        <v>3221</v>
      </c>
      <c r="F36" s="9" t="s">
        <v>49</v>
      </c>
      <c r="G36" s="29" t="s">
        <v>15</v>
      </c>
    </row>
    <row r="37" spans="1:7" ht="27" customHeight="1" thickBot="1" x14ac:dyDescent="0.3">
      <c r="A37" s="23" t="s">
        <v>17</v>
      </c>
      <c r="B37" s="24"/>
      <c r="C37" s="25"/>
      <c r="D37" s="26">
        <f>SUM(D36:D36)</f>
        <v>38.85</v>
      </c>
      <c r="E37" s="25"/>
      <c r="F37" s="27"/>
      <c r="G37" s="28"/>
    </row>
    <row r="38" spans="1:7" x14ac:dyDescent="0.25">
      <c r="A38" s="9" t="s">
        <v>62</v>
      </c>
      <c r="B38" s="14" t="s">
        <v>63</v>
      </c>
      <c r="C38" s="10" t="s">
        <v>64</v>
      </c>
      <c r="D38" s="18">
        <v>1463.97</v>
      </c>
      <c r="E38" s="10">
        <v>3223</v>
      </c>
      <c r="F38" s="9" t="s">
        <v>65</v>
      </c>
      <c r="G38" s="29" t="s">
        <v>15</v>
      </c>
    </row>
    <row r="39" spans="1:7" ht="27" customHeight="1" thickBot="1" x14ac:dyDescent="0.3">
      <c r="A39" s="23" t="s">
        <v>17</v>
      </c>
      <c r="B39" s="24"/>
      <c r="C39" s="25"/>
      <c r="D39" s="26">
        <f>SUM(D38:D38)</f>
        <v>1463.97</v>
      </c>
      <c r="E39" s="25"/>
      <c r="F39" s="27"/>
      <c r="G39" s="28"/>
    </row>
    <row r="40" spans="1:7" x14ac:dyDescent="0.25">
      <c r="A40" s="9" t="s">
        <v>66</v>
      </c>
      <c r="B40" s="14" t="s">
        <v>67</v>
      </c>
      <c r="C40" s="10" t="s">
        <v>13</v>
      </c>
      <c r="D40" s="18">
        <v>4118</v>
      </c>
      <c r="E40" s="10">
        <v>3231</v>
      </c>
      <c r="F40" s="9" t="s">
        <v>27</v>
      </c>
      <c r="G40" s="29" t="s">
        <v>15</v>
      </c>
    </row>
    <row r="41" spans="1:7" ht="27" customHeight="1" thickBot="1" x14ac:dyDescent="0.3">
      <c r="A41" s="23" t="s">
        <v>17</v>
      </c>
      <c r="B41" s="24"/>
      <c r="C41" s="25"/>
      <c r="D41" s="26">
        <f>SUM(D40:D40)</f>
        <v>4118</v>
      </c>
      <c r="E41" s="25"/>
      <c r="F41" s="27"/>
      <c r="G41" s="28"/>
    </row>
    <row r="42" spans="1:7" x14ac:dyDescent="0.25">
      <c r="A42" s="9" t="s">
        <v>68</v>
      </c>
      <c r="B42" s="14" t="s">
        <v>69</v>
      </c>
      <c r="C42" s="10" t="s">
        <v>70</v>
      </c>
      <c r="D42" s="18">
        <v>188.37</v>
      </c>
      <c r="E42" s="10">
        <v>3221</v>
      </c>
      <c r="F42" s="9" t="s">
        <v>49</v>
      </c>
      <c r="G42" s="29" t="s">
        <v>15</v>
      </c>
    </row>
    <row r="43" spans="1:7" x14ac:dyDescent="0.25">
      <c r="A43" s="9"/>
      <c r="B43" s="14"/>
      <c r="C43" s="10"/>
      <c r="D43" s="18">
        <v>1041.8</v>
      </c>
      <c r="E43" s="10">
        <v>3222</v>
      </c>
      <c r="F43" s="9" t="s">
        <v>14</v>
      </c>
      <c r="G43" s="22" t="s">
        <v>15</v>
      </c>
    </row>
    <row r="44" spans="1:7" ht="27" customHeight="1" thickBot="1" x14ac:dyDescent="0.3">
      <c r="A44" s="23" t="s">
        <v>17</v>
      </c>
      <c r="B44" s="24"/>
      <c r="C44" s="25"/>
      <c r="D44" s="26">
        <f>SUM(D42:D43)</f>
        <v>1230.17</v>
      </c>
      <c r="E44" s="25"/>
      <c r="F44" s="27"/>
      <c r="G44" s="28"/>
    </row>
    <row r="45" spans="1:7" x14ac:dyDescent="0.25">
      <c r="A45" s="9" t="s">
        <v>71</v>
      </c>
      <c r="B45" s="14" t="s">
        <v>72</v>
      </c>
      <c r="C45" s="10" t="s">
        <v>73</v>
      </c>
      <c r="D45" s="18">
        <v>3972.15</v>
      </c>
      <c r="E45" s="10">
        <v>3232</v>
      </c>
      <c r="F45" s="9" t="s">
        <v>59</v>
      </c>
      <c r="G45" s="29" t="s">
        <v>15</v>
      </c>
    </row>
    <row r="46" spans="1:7" ht="27" customHeight="1" thickBot="1" x14ac:dyDescent="0.3">
      <c r="A46" s="23" t="s">
        <v>17</v>
      </c>
      <c r="B46" s="24"/>
      <c r="C46" s="25"/>
      <c r="D46" s="26">
        <f>SUM(D45:D45)</f>
        <v>3972.15</v>
      </c>
      <c r="E46" s="25"/>
      <c r="F46" s="27"/>
      <c r="G46" s="28"/>
    </row>
    <row r="47" spans="1:7" x14ac:dyDescent="0.25">
      <c r="A47" s="9" t="s">
        <v>74</v>
      </c>
      <c r="B47" s="14" t="s">
        <v>75</v>
      </c>
      <c r="C47" s="10" t="s">
        <v>20</v>
      </c>
      <c r="D47" s="18">
        <v>92.93</v>
      </c>
      <c r="E47" s="10">
        <v>3231</v>
      </c>
      <c r="F47" s="9" t="s">
        <v>27</v>
      </c>
      <c r="G47" s="29" t="s">
        <v>15</v>
      </c>
    </row>
    <row r="48" spans="1:7" ht="27" customHeight="1" thickBot="1" x14ac:dyDescent="0.3">
      <c r="A48" s="23" t="s">
        <v>17</v>
      </c>
      <c r="B48" s="24"/>
      <c r="C48" s="25"/>
      <c r="D48" s="26">
        <f>SUM(D47:D47)</f>
        <v>92.93</v>
      </c>
      <c r="E48" s="25"/>
      <c r="F48" s="27"/>
      <c r="G48" s="28"/>
    </row>
    <row r="49" spans="1:7" x14ac:dyDescent="0.25">
      <c r="A49" s="9" t="s">
        <v>76</v>
      </c>
      <c r="B49" s="14" t="s">
        <v>77</v>
      </c>
      <c r="C49" s="10" t="s">
        <v>20</v>
      </c>
      <c r="D49" s="18">
        <v>21.9</v>
      </c>
      <c r="E49" s="10">
        <v>3236</v>
      </c>
      <c r="F49" s="9" t="s">
        <v>78</v>
      </c>
      <c r="G49" s="29" t="s">
        <v>15</v>
      </c>
    </row>
    <row r="50" spans="1:7" ht="27" customHeight="1" thickBot="1" x14ac:dyDescent="0.3">
      <c r="A50" s="23" t="s">
        <v>17</v>
      </c>
      <c r="B50" s="24"/>
      <c r="C50" s="25"/>
      <c r="D50" s="26">
        <f>SUM(D49:D49)</f>
        <v>21.9</v>
      </c>
      <c r="E50" s="25"/>
      <c r="F50" s="27"/>
      <c r="G50" s="28"/>
    </row>
    <row r="51" spans="1:7" x14ac:dyDescent="0.25">
      <c r="A51" s="9" t="s">
        <v>79</v>
      </c>
      <c r="B51" s="14" t="s">
        <v>80</v>
      </c>
      <c r="C51" s="10" t="s">
        <v>81</v>
      </c>
      <c r="D51" s="18">
        <v>419.48</v>
      </c>
      <c r="E51" s="10">
        <v>3223</v>
      </c>
      <c r="F51" s="9" t="s">
        <v>65</v>
      </c>
      <c r="G51" s="29" t="s">
        <v>15</v>
      </c>
    </row>
    <row r="52" spans="1:7" ht="27" customHeight="1" thickBot="1" x14ac:dyDescent="0.3">
      <c r="A52" s="23" t="s">
        <v>17</v>
      </c>
      <c r="B52" s="24"/>
      <c r="C52" s="25"/>
      <c r="D52" s="26">
        <f>SUM(D51:D51)</f>
        <v>419.48</v>
      </c>
      <c r="E52" s="25"/>
      <c r="F52" s="27"/>
      <c r="G52" s="28"/>
    </row>
    <row r="53" spans="1:7" x14ac:dyDescent="0.25">
      <c r="A53" s="9" t="s">
        <v>82</v>
      </c>
      <c r="B53" s="14" t="s">
        <v>83</v>
      </c>
      <c r="C53" s="10" t="s">
        <v>20</v>
      </c>
      <c r="D53" s="18">
        <v>1151.58</v>
      </c>
      <c r="E53" s="10">
        <v>3292</v>
      </c>
      <c r="F53" s="9" t="s">
        <v>84</v>
      </c>
      <c r="G53" s="29" t="s">
        <v>15</v>
      </c>
    </row>
    <row r="54" spans="1:7" ht="27" customHeight="1" thickBot="1" x14ac:dyDescent="0.3">
      <c r="A54" s="23" t="s">
        <v>17</v>
      </c>
      <c r="B54" s="24"/>
      <c r="C54" s="25"/>
      <c r="D54" s="26">
        <f>SUM(D53:D53)</f>
        <v>1151.58</v>
      </c>
      <c r="E54" s="25"/>
      <c r="F54" s="27"/>
      <c r="G54" s="28"/>
    </row>
    <row r="55" spans="1:7" x14ac:dyDescent="0.25">
      <c r="A55" s="9" t="s">
        <v>85</v>
      </c>
      <c r="B55" s="14" t="s">
        <v>86</v>
      </c>
      <c r="C55" s="10" t="s">
        <v>13</v>
      </c>
      <c r="D55" s="18">
        <v>216.74</v>
      </c>
      <c r="E55" s="10">
        <v>3239</v>
      </c>
      <c r="F55" s="9" t="s">
        <v>16</v>
      </c>
      <c r="G55" s="29" t="s">
        <v>15</v>
      </c>
    </row>
    <row r="56" spans="1:7" ht="27" customHeight="1" thickBot="1" x14ac:dyDescent="0.3">
      <c r="A56" s="23" t="s">
        <v>17</v>
      </c>
      <c r="B56" s="24"/>
      <c r="C56" s="25"/>
      <c r="D56" s="26">
        <f>SUM(D55:D55)</f>
        <v>216.74</v>
      </c>
      <c r="E56" s="25"/>
      <c r="F56" s="27"/>
      <c r="G56" s="28"/>
    </row>
    <row r="57" spans="1:7" x14ac:dyDescent="0.25">
      <c r="A57" s="9" t="s">
        <v>87</v>
      </c>
      <c r="B57" s="14" t="s">
        <v>88</v>
      </c>
      <c r="C57" s="10" t="s">
        <v>13</v>
      </c>
      <c r="D57" s="18">
        <v>93.21</v>
      </c>
      <c r="E57" s="10">
        <v>3222</v>
      </c>
      <c r="F57" s="9" t="s">
        <v>14</v>
      </c>
      <c r="G57" s="29" t="s">
        <v>15</v>
      </c>
    </row>
    <row r="58" spans="1:7" ht="27" customHeight="1" thickBot="1" x14ac:dyDescent="0.3">
      <c r="A58" s="23" t="s">
        <v>17</v>
      </c>
      <c r="B58" s="24"/>
      <c r="C58" s="25"/>
      <c r="D58" s="26">
        <f>SUM(D57:D57)</f>
        <v>93.21</v>
      </c>
      <c r="E58" s="25"/>
      <c r="F58" s="27"/>
      <c r="G58" s="28"/>
    </row>
    <row r="59" spans="1:7" x14ac:dyDescent="0.25">
      <c r="A59" s="9" t="s">
        <v>89</v>
      </c>
      <c r="B59" s="14" t="s">
        <v>90</v>
      </c>
      <c r="C59" s="10" t="s">
        <v>91</v>
      </c>
      <c r="D59" s="18">
        <v>479.46</v>
      </c>
      <c r="E59" s="10">
        <v>3235</v>
      </c>
      <c r="F59" s="9" t="s">
        <v>92</v>
      </c>
      <c r="G59" s="29" t="s">
        <v>15</v>
      </c>
    </row>
    <row r="60" spans="1:7" ht="27" customHeight="1" thickBot="1" x14ac:dyDescent="0.3">
      <c r="A60" s="23" t="s">
        <v>17</v>
      </c>
      <c r="B60" s="24"/>
      <c r="C60" s="25"/>
      <c r="D60" s="26">
        <f>SUM(D59:D59)</f>
        <v>479.46</v>
      </c>
      <c r="E60" s="25"/>
      <c r="F60" s="27"/>
      <c r="G60" s="28"/>
    </row>
    <row r="61" spans="1:7" x14ac:dyDescent="0.25">
      <c r="A61" s="9" t="s">
        <v>93</v>
      </c>
      <c r="B61" s="14" t="s">
        <v>94</v>
      </c>
      <c r="C61" s="10" t="s">
        <v>20</v>
      </c>
      <c r="D61" s="18">
        <v>87.52</v>
      </c>
      <c r="E61" s="10">
        <v>3235</v>
      </c>
      <c r="F61" s="9" t="s">
        <v>92</v>
      </c>
      <c r="G61" s="29" t="s">
        <v>15</v>
      </c>
    </row>
    <row r="62" spans="1:7" x14ac:dyDescent="0.25">
      <c r="A62" s="9"/>
      <c r="B62" s="14"/>
      <c r="C62" s="10"/>
      <c r="D62" s="18">
        <v>97.74</v>
      </c>
      <c r="E62" s="10">
        <v>3239</v>
      </c>
      <c r="F62" s="9" t="s">
        <v>16</v>
      </c>
      <c r="G62" s="22" t="s">
        <v>15</v>
      </c>
    </row>
    <row r="63" spans="1:7" ht="27" customHeight="1" thickBot="1" x14ac:dyDescent="0.3">
      <c r="A63" s="23" t="s">
        <v>17</v>
      </c>
      <c r="B63" s="24"/>
      <c r="C63" s="25"/>
      <c r="D63" s="26">
        <f>SUM(D61:D62)</f>
        <v>185.26</v>
      </c>
      <c r="E63" s="25"/>
      <c r="F63" s="27"/>
      <c r="G63" s="28"/>
    </row>
    <row r="64" spans="1:7" x14ac:dyDescent="0.25">
      <c r="A64" s="9" t="s">
        <v>95</v>
      </c>
      <c r="B64" s="14" t="s">
        <v>96</v>
      </c>
      <c r="C64" s="10" t="s">
        <v>20</v>
      </c>
      <c r="D64" s="18">
        <v>23.75</v>
      </c>
      <c r="E64" s="10">
        <v>3221</v>
      </c>
      <c r="F64" s="9" t="s">
        <v>49</v>
      </c>
      <c r="G64" s="29" t="s">
        <v>15</v>
      </c>
    </row>
    <row r="65" spans="1:7" ht="27" customHeight="1" thickBot="1" x14ac:dyDescent="0.3">
      <c r="A65" s="23" t="s">
        <v>17</v>
      </c>
      <c r="B65" s="24"/>
      <c r="C65" s="25"/>
      <c r="D65" s="26">
        <f>SUM(D64:D64)</f>
        <v>23.75</v>
      </c>
      <c r="E65" s="25"/>
      <c r="F65" s="27"/>
      <c r="G65" s="28"/>
    </row>
    <row r="66" spans="1:7" x14ac:dyDescent="0.25">
      <c r="A66" s="9"/>
      <c r="B66" s="14"/>
      <c r="C66" s="10"/>
      <c r="D66" s="18">
        <v>160030.53</v>
      </c>
      <c r="E66" s="10">
        <v>3111</v>
      </c>
      <c r="F66" s="9" t="s">
        <v>97</v>
      </c>
      <c r="G66" s="29" t="s">
        <v>15</v>
      </c>
    </row>
    <row r="67" spans="1:7" x14ac:dyDescent="0.25">
      <c r="A67" s="9"/>
      <c r="B67" s="14"/>
      <c r="C67" s="10"/>
      <c r="D67" s="18">
        <v>2136.94</v>
      </c>
      <c r="E67" s="10">
        <v>3113</v>
      </c>
      <c r="F67" s="9" t="s">
        <v>101</v>
      </c>
      <c r="G67" s="22" t="s">
        <v>15</v>
      </c>
    </row>
    <row r="68" spans="1:7" x14ac:dyDescent="0.25">
      <c r="A68" s="9"/>
      <c r="B68" s="14"/>
      <c r="C68" s="10"/>
      <c r="D68" s="18">
        <v>3695.24</v>
      </c>
      <c r="E68" s="10">
        <v>3114</v>
      </c>
      <c r="F68" s="9" t="s">
        <v>102</v>
      </c>
      <c r="G68" s="22" t="s">
        <v>15</v>
      </c>
    </row>
    <row r="69" spans="1:7" x14ac:dyDescent="0.25">
      <c r="A69" s="9"/>
      <c r="B69" s="14"/>
      <c r="C69" s="10"/>
      <c r="D69" s="18">
        <v>3900</v>
      </c>
      <c r="E69" s="10">
        <v>3121</v>
      </c>
      <c r="F69" s="9" t="s">
        <v>103</v>
      </c>
      <c r="G69" s="22" t="s">
        <v>15</v>
      </c>
    </row>
    <row r="70" spans="1:7" x14ac:dyDescent="0.25">
      <c r="A70" s="9"/>
      <c r="B70" s="14"/>
      <c r="C70" s="10"/>
      <c r="D70" s="18">
        <v>25627.48</v>
      </c>
      <c r="E70" s="10">
        <v>3132</v>
      </c>
      <c r="F70" s="9" t="s">
        <v>104</v>
      </c>
      <c r="G70" s="22" t="s">
        <v>15</v>
      </c>
    </row>
    <row r="71" spans="1:7" x14ac:dyDescent="0.25">
      <c r="A71" s="9"/>
      <c r="B71" s="14"/>
      <c r="C71" s="10"/>
      <c r="D71" s="18">
        <v>3104.86</v>
      </c>
      <c r="E71" s="10">
        <v>3212</v>
      </c>
      <c r="F71" s="9" t="s">
        <v>98</v>
      </c>
      <c r="G71" s="22" t="s">
        <v>15</v>
      </c>
    </row>
    <row r="72" spans="1:7" x14ac:dyDescent="0.25">
      <c r="A72" s="9"/>
      <c r="B72" s="14"/>
      <c r="C72" s="10"/>
      <c r="D72" s="18">
        <v>93.13</v>
      </c>
      <c r="E72" s="10">
        <v>3221</v>
      </c>
      <c r="F72" s="9" t="s">
        <v>49</v>
      </c>
      <c r="G72" s="22" t="s">
        <v>15</v>
      </c>
    </row>
    <row r="73" spans="1:7" x14ac:dyDescent="0.25">
      <c r="A73" s="9"/>
      <c r="B73" s="14"/>
      <c r="C73" s="10"/>
      <c r="D73" s="18">
        <v>4694.54</v>
      </c>
      <c r="E73" s="10">
        <v>3721</v>
      </c>
      <c r="F73" s="9" t="s">
        <v>99</v>
      </c>
      <c r="G73" s="22" t="s">
        <v>15</v>
      </c>
    </row>
    <row r="74" spans="1:7" ht="21" customHeight="1" thickBot="1" x14ac:dyDescent="0.3">
      <c r="A74" s="23" t="s">
        <v>17</v>
      </c>
      <c r="B74" s="24"/>
      <c r="C74" s="25"/>
      <c r="D74" s="26">
        <f>SUM(D66:D73)</f>
        <v>203282.72</v>
      </c>
      <c r="E74" s="25"/>
      <c r="F74" s="27"/>
      <c r="G74" s="28"/>
    </row>
    <row r="75" spans="1:7" ht="15.75" thickBot="1" x14ac:dyDescent="0.3">
      <c r="A75" s="30" t="s">
        <v>100</v>
      </c>
      <c r="B75" s="31"/>
      <c r="C75" s="32"/>
      <c r="D75" s="33">
        <f>SUM(D9,D11,D13,D15,D17,D19,D21,D23,D25,D27,D29,D31,D33,D35,D37,D39,D41,D44,D46,D48,D50,D52,D54,D56,D58,D60,D63,D65,D74)</f>
        <v>233360.62</v>
      </c>
      <c r="E75" s="32"/>
      <c r="F75" s="34"/>
      <c r="G75" s="35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2025-09-17T12:05:13Z</dcterms:modified>
</cp:coreProperties>
</file>