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93" i="1" l="1"/>
</calcChain>
</file>

<file path=xl/sharedStrings.xml><?xml version="1.0" encoding="utf-8"?>
<sst xmlns="http://schemas.openxmlformats.org/spreadsheetml/2006/main" count="256" uniqueCount="123">
  <si>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</si>
  <si>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</si>
  <si>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</si>
  <si>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</si>
  <si>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</si>
  <si>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</si>
  <si>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</si>
  <si>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</si>
  <si>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</si>
  <si>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>Isplata Sredstava Za Razdoblje: 01.10.2025 Do 31.10.2025</t>
  </si>
  <si>
    <t>EUROPAN GUŠTI d.o.o.</t>
  </si>
  <si>
    <t>95745506473</t>
  </si>
  <si>
    <t>23000 ZADAR</t>
  </si>
  <si>
    <t xml:space="preserve">MATERIJAL I SIROVINE                                                                                                                                  </t>
  </si>
  <si>
    <t>OSNOVNA ŠKOLA VOŠTARNICA</t>
  </si>
  <si>
    <t xml:space="preserve">OSTALE USLUGE       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</si>
  <si>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</si>
  <si>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Ukupno:</t>
  </si>
  <si>
    <t>Tvornica kruha Zadar</t>
  </si>
  <si>
    <t>90373162012</t>
  </si>
  <si>
    <t>23000 Zadar</t>
  </si>
  <si>
    <t>Vodovod d.o.o.</t>
  </si>
  <si>
    <t>89406825003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</si>
  <si>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</si>
  <si>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</si>
  <si>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</si>
  <si>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</si>
  <si>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</si>
  <si>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</si>
  <si>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</si>
  <si>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10000 Zagreb</t>
  </si>
  <si>
    <t xml:space="preserve">RAČUNALNE USLUGE                                                                                                                                      </t>
  </si>
  <si>
    <t>�ISTO�A d.o.o</t>
  </si>
  <si>
    <t>84923155727</t>
  </si>
  <si>
    <t xml:space="preserve"> Zadar</t>
  </si>
  <si>
    <t>BLISS, obrt za turizam i poslovno savjetovanje, vl. Kristijan Kotlar</t>
  </si>
  <si>
    <t>83139333425</t>
  </si>
  <si>
    <t xml:space="preserve">INTELEKTUALNE I OSOBNE USLUGE                                                                                                                         </t>
  </si>
  <si>
    <t>Kontrol biro d.o.o. društvo za osiguranje kvalitete</t>
  </si>
  <si>
    <t>80916616067</t>
  </si>
  <si>
    <t>10020 ZAGREB-NOVI ZAGREB</t>
  </si>
  <si>
    <t>MAXI uslužni obrt</t>
  </si>
  <si>
    <t>79502370857</t>
  </si>
  <si>
    <t>ZADAR</t>
  </si>
  <si>
    <t>ADRIA TRANSFER VL. BRANIMIR KLANAC</t>
  </si>
  <si>
    <t>79418070747</t>
  </si>
  <si>
    <t>23242 POSEDARJE</t>
  </si>
  <si>
    <t>Hrvatska zajednica osnovnih škola</t>
  </si>
  <si>
    <t>78661516143</t>
  </si>
  <si>
    <t>10000 ZAGREB</t>
  </si>
  <si>
    <t xml:space="preserve">STRUČNO USAVRŠAVANJE ZAPOSLENIKA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</si>
  <si>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</si>
  <si>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</si>
  <si>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</si>
  <si>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Tele2 d.o.o.</t>
  </si>
  <si>
    <t>70133616033</t>
  </si>
  <si>
    <t>EPP STUDIO, obrt za grafičke usluge</t>
  </si>
  <si>
    <t>68717366386</t>
  </si>
  <si>
    <t>AVIA CARS D.O.O.</t>
  </si>
  <si>
    <t>66850529139</t>
  </si>
  <si>
    <t xml:space="preserve">USLUGE TEKUĆEG I INVESTICIJSKOG ODRŽAVANJA                                                                                                            </t>
  </si>
  <si>
    <t>NARODNE NOVINE d.d.</t>
  </si>
  <si>
    <t>64546066176</t>
  </si>
  <si>
    <t>10020 ZAGREB</t>
  </si>
  <si>
    <t xml:space="preserve">UREDSKI MATERIJAL I OSTALI MATERIJALNI RASHODI                                                                                                        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</si>
  <si>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</si>
  <si>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</si>
  <si>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</si>
  <si>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</si>
  <si>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ABA ED INTERNATIONAL  D.O.O ZA USLUGE</t>
  </si>
  <si>
    <t>57091432418</t>
  </si>
  <si>
    <t>EXPERA digitalni sustav</t>
  </si>
  <si>
    <t>54102625505</t>
  </si>
  <si>
    <t>VARAŽDIN</t>
  </si>
  <si>
    <t>KEMIJSKA ČISTIONICA GOBIN VL. ZVONIMIR GOBIN</t>
  </si>
  <si>
    <t>49118656464</t>
  </si>
  <si>
    <t>SPEC.ORDINACIJA MEDICINE RADA DR.MATE MUSTAĆ</t>
  </si>
  <si>
    <t>44661777447</t>
  </si>
  <si>
    <t xml:space="preserve">ZDRAVSTVENE I VETERINARSKE USLUGE        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</si>
  <si>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</si>
  <si>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</si>
  <si>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</si>
  <si>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Glas Koncila</t>
  </si>
  <si>
    <t>42821159693</t>
  </si>
  <si>
    <t>STEP BY STEP j.d.o.o.</t>
  </si>
  <si>
    <t>39983685968</t>
  </si>
  <si>
    <t>Školska knjiga d.d.</t>
  </si>
  <si>
    <t>38967655335</t>
  </si>
  <si>
    <t>METRO CASH &amp; CARRY D.O.O.</t>
  </si>
  <si>
    <t>38016445738</t>
  </si>
  <si>
    <t>10090 ZAGREB-SUSEDGRAD</t>
  </si>
  <si>
    <t>INOVATIVNI ZADAR d.o.o.</t>
  </si>
  <si>
    <t>33061586626</t>
  </si>
  <si>
    <t>ZAVOD ZA JAVNO ZDRAVSTVO  ZADAR</t>
  </si>
  <si>
    <t>30765863795</t>
  </si>
  <si>
    <t>INA-INDUSTRIJA NAFTE d.d.</t>
  </si>
  <si>
    <t>27759560625</t>
  </si>
  <si>
    <t>10020 Zagreb</t>
  </si>
  <si>
    <t>MEDITERAN SECURITY d.o.o. za tjelesnu i tehničku zaštitu</t>
  </si>
  <si>
    <t>25272825447</t>
  </si>
  <si>
    <t>EUROHERC OSIGURANJE D.D.</t>
  </si>
  <si>
    <t>22694857747</t>
  </si>
  <si>
    <t xml:space="preserve">PREMIJE OSIGURANJA                                                                                                                                    </t>
  </si>
  <si>
    <t>SAMIRIĆ d.o.o.</t>
  </si>
  <si>
    <t>17091086337</t>
  </si>
  <si>
    <t>OPTI PRINT ADRIA d.o.o.</t>
  </si>
  <si>
    <t>11469787133</t>
  </si>
  <si>
    <t>Zagreb</t>
  </si>
  <si>
    <t xml:space="preserve">ZAKUPNINE I NAJAMNINE                                                                                                                                 </t>
  </si>
  <si>
    <t>CHIPOTEKA d.o.o.</t>
  </si>
  <si>
    <t>11374156664</t>
  </si>
  <si>
    <t>PJ ZADAR</t>
  </si>
  <si>
    <t>REEM ELECTRONIC d.o.o. Zadar</t>
  </si>
  <si>
    <t>09850216602</t>
  </si>
  <si>
    <t>Edupoint d.o.o.</t>
  </si>
  <si>
    <t>05576763947</t>
  </si>
  <si>
    <t>VT INFO d.o.o.</t>
  </si>
  <si>
    <t>01053937539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</si>
  <si>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</si>
  <si>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</si>
  <si>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</si>
  <si>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REGRES</t>
  </si>
  <si>
    <t>DOP.ZA ZDR.OSIGURANJE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</si>
</sst>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Normal="100" workbookViewId="0">
      <selection activeCell="F87" sqref="F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716.16</v>
      </c>
      <c r="E7" s="10">
        <v>3222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194.53</v>
      </c>
      <c r="E8" s="10">
        <v>3239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240</v>
      </c>
      <c r="E9" s="10">
        <v>3293</v>
      </c>
      <c r="F9" s="9" t="s">
        <v>16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1150.69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333.3</v>
      </c>
      <c r="E11" s="10">
        <v>3222</v>
      </c>
      <c r="F11" s="9" t="s">
        <v>13</v>
      </c>
      <c r="G11" s="28" t="s">
        <v>14</v>
      </c>
    </row>
    <row r="12" spans="1:7" ht="27" customHeight="1" thickBot="1" x14ac:dyDescent="0.3">
      <c r="A12" s="22" t="s">
        <v>17</v>
      </c>
      <c r="B12" s="23"/>
      <c r="C12" s="24"/>
      <c r="D12" s="25">
        <f>SUM(D11:D11)</f>
        <v>333.3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20</v>
      </c>
      <c r="D13" s="18">
        <v>119.2</v>
      </c>
      <c r="E13" s="10">
        <v>3234</v>
      </c>
      <c r="F13" s="9" t="s">
        <v>23</v>
      </c>
      <c r="G13" s="28" t="s">
        <v>14</v>
      </c>
    </row>
    <row r="14" spans="1:7" ht="27" customHeight="1" thickBot="1" x14ac:dyDescent="0.3">
      <c r="A14" s="22" t="s">
        <v>17</v>
      </c>
      <c r="B14" s="23"/>
      <c r="C14" s="24"/>
      <c r="D14" s="25">
        <f>SUM(D13:D13)</f>
        <v>119.2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4.57</v>
      </c>
      <c r="E15" s="10">
        <v>3231</v>
      </c>
      <c r="F15" s="9" t="s">
        <v>27</v>
      </c>
      <c r="G15" s="28" t="s">
        <v>14</v>
      </c>
    </row>
    <row r="16" spans="1:7" ht="27" customHeight="1" thickBot="1" x14ac:dyDescent="0.3">
      <c r="A16" s="22" t="s">
        <v>17</v>
      </c>
      <c r="B16" s="23"/>
      <c r="C16" s="24"/>
      <c r="D16" s="25">
        <f>SUM(D15:D15)</f>
        <v>4.57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1.66</v>
      </c>
      <c r="E17" s="10">
        <v>3238</v>
      </c>
      <c r="F17" s="9" t="s">
        <v>31</v>
      </c>
      <c r="G17" s="28" t="s">
        <v>14</v>
      </c>
    </row>
    <row r="18" spans="1:7" ht="27" customHeight="1" thickBot="1" x14ac:dyDescent="0.3">
      <c r="A18" s="22" t="s">
        <v>17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200.85</v>
      </c>
      <c r="E19" s="10">
        <v>3234</v>
      </c>
      <c r="F19" s="9" t="s">
        <v>23</v>
      </c>
      <c r="G19" s="28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SUM(D19:D19)</f>
        <v>200.85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20</v>
      </c>
      <c r="D21" s="18">
        <v>1100</v>
      </c>
      <c r="E21" s="10">
        <v>3237</v>
      </c>
      <c r="F21" s="9" t="s">
        <v>37</v>
      </c>
      <c r="G21" s="28" t="s">
        <v>14</v>
      </c>
    </row>
    <row r="22" spans="1:7" ht="27" customHeight="1" thickBot="1" x14ac:dyDescent="0.3">
      <c r="A22" s="22" t="s">
        <v>17</v>
      </c>
      <c r="B22" s="23"/>
      <c r="C22" s="24"/>
      <c r="D22" s="25">
        <f>SUM(D21:D21)</f>
        <v>1100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320</v>
      </c>
      <c r="E23" s="10">
        <v>3239</v>
      </c>
      <c r="F23" s="9" t="s">
        <v>15</v>
      </c>
      <c r="G23" s="28" t="s">
        <v>14</v>
      </c>
    </row>
    <row r="24" spans="1:7" ht="27" customHeight="1" thickBot="1" x14ac:dyDescent="0.3">
      <c r="A24" s="22" t="s">
        <v>17</v>
      </c>
      <c r="B24" s="23"/>
      <c r="C24" s="24"/>
      <c r="D24" s="25">
        <f>SUM(D23:D23)</f>
        <v>320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4960</v>
      </c>
      <c r="E25" s="10">
        <v>3231</v>
      </c>
      <c r="F25" s="9" t="s">
        <v>27</v>
      </c>
      <c r="G25" s="28" t="s">
        <v>14</v>
      </c>
    </row>
    <row r="26" spans="1:7" ht="27" customHeight="1" thickBot="1" x14ac:dyDescent="0.3">
      <c r="A26" s="22" t="s">
        <v>17</v>
      </c>
      <c r="B26" s="23"/>
      <c r="C26" s="24"/>
      <c r="D26" s="25">
        <f>SUM(D25:D25)</f>
        <v>4960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2975</v>
      </c>
      <c r="E27" s="10">
        <v>3231</v>
      </c>
      <c r="F27" s="9" t="s">
        <v>27</v>
      </c>
      <c r="G27" s="28" t="s">
        <v>14</v>
      </c>
    </row>
    <row r="28" spans="1:7" ht="27" customHeight="1" thickBot="1" x14ac:dyDescent="0.3">
      <c r="A28" s="22" t="s">
        <v>17</v>
      </c>
      <c r="B28" s="23"/>
      <c r="C28" s="24"/>
      <c r="D28" s="25">
        <f>SUM(D27:D27)</f>
        <v>2975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80</v>
      </c>
      <c r="E29" s="10">
        <v>3213</v>
      </c>
      <c r="F29" s="9" t="s">
        <v>50</v>
      </c>
      <c r="G29" s="28" t="s">
        <v>14</v>
      </c>
    </row>
    <row r="30" spans="1:7" ht="27" customHeight="1" thickBot="1" x14ac:dyDescent="0.3">
      <c r="A30" s="22" t="s">
        <v>17</v>
      </c>
      <c r="B30" s="23"/>
      <c r="C30" s="24"/>
      <c r="D30" s="25">
        <f>SUM(D29:D29)</f>
        <v>80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202.5</v>
      </c>
      <c r="E31" s="10">
        <v>3238</v>
      </c>
      <c r="F31" s="9" t="s">
        <v>31</v>
      </c>
      <c r="G31" s="28" t="s">
        <v>14</v>
      </c>
    </row>
    <row r="32" spans="1:7" ht="27" customHeight="1" thickBot="1" x14ac:dyDescent="0.3">
      <c r="A32" s="22" t="s">
        <v>17</v>
      </c>
      <c r="B32" s="23"/>
      <c r="C32" s="24"/>
      <c r="D32" s="25">
        <f>SUM(D31:D31)</f>
        <v>202.5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30</v>
      </c>
      <c r="D33" s="18">
        <v>23.33</v>
      </c>
      <c r="E33" s="10">
        <v>3231</v>
      </c>
      <c r="F33" s="9" t="s">
        <v>27</v>
      </c>
      <c r="G33" s="28" t="s">
        <v>14</v>
      </c>
    </row>
    <row r="34" spans="1:7" ht="27" customHeight="1" thickBot="1" x14ac:dyDescent="0.3">
      <c r="A34" s="22" t="s">
        <v>17</v>
      </c>
      <c r="B34" s="23"/>
      <c r="C34" s="24"/>
      <c r="D34" s="25">
        <f>SUM(D33:D33)</f>
        <v>23.33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43</v>
      </c>
      <c r="D35" s="18">
        <v>49.77</v>
      </c>
      <c r="E35" s="10">
        <v>3237</v>
      </c>
      <c r="F35" s="9" t="s">
        <v>37</v>
      </c>
      <c r="G35" s="28" t="s">
        <v>14</v>
      </c>
    </row>
    <row r="36" spans="1:7" ht="27" customHeight="1" thickBot="1" x14ac:dyDescent="0.3">
      <c r="A36" s="22" t="s">
        <v>17</v>
      </c>
      <c r="B36" s="23"/>
      <c r="C36" s="24"/>
      <c r="D36" s="25">
        <f>SUM(D35:D35)</f>
        <v>49.77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20</v>
      </c>
      <c r="D37" s="18">
        <v>323.56</v>
      </c>
      <c r="E37" s="10">
        <v>3232</v>
      </c>
      <c r="F37" s="9" t="s">
        <v>60</v>
      </c>
      <c r="G37" s="28" t="s">
        <v>14</v>
      </c>
    </row>
    <row r="38" spans="1:7" ht="27" customHeight="1" thickBot="1" x14ac:dyDescent="0.3">
      <c r="A38" s="22" t="s">
        <v>17</v>
      </c>
      <c r="B38" s="23"/>
      <c r="C38" s="24"/>
      <c r="D38" s="25">
        <f>SUM(D37:D37)</f>
        <v>323.56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582.33000000000004</v>
      </c>
      <c r="E39" s="10">
        <v>3221</v>
      </c>
      <c r="F39" s="9" t="s">
        <v>64</v>
      </c>
      <c r="G39" s="28" t="s">
        <v>14</v>
      </c>
    </row>
    <row r="40" spans="1:7" ht="27" customHeight="1" thickBot="1" x14ac:dyDescent="0.3">
      <c r="A40" s="22" t="s">
        <v>17</v>
      </c>
      <c r="B40" s="23"/>
      <c r="C40" s="24"/>
      <c r="D40" s="25">
        <f>SUM(D39:D39)</f>
        <v>582.33000000000004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223.6</v>
      </c>
      <c r="E41" s="10">
        <v>3211</v>
      </c>
      <c r="F41" s="9" t="s">
        <v>68</v>
      </c>
      <c r="G41" s="28" t="s">
        <v>14</v>
      </c>
    </row>
    <row r="42" spans="1:7" ht="27" customHeight="1" thickBot="1" x14ac:dyDescent="0.3">
      <c r="A42" s="22" t="s">
        <v>17</v>
      </c>
      <c r="B42" s="23"/>
      <c r="C42" s="24"/>
      <c r="D42" s="25">
        <f>SUM(D41:D41)</f>
        <v>223.6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49</v>
      </c>
      <c r="D43" s="18">
        <v>740</v>
      </c>
      <c r="E43" s="10">
        <v>3213</v>
      </c>
      <c r="F43" s="9" t="s">
        <v>50</v>
      </c>
      <c r="G43" s="28" t="s">
        <v>14</v>
      </c>
    </row>
    <row r="44" spans="1:7" ht="27" customHeight="1" thickBot="1" x14ac:dyDescent="0.3">
      <c r="A44" s="22" t="s">
        <v>17</v>
      </c>
      <c r="B44" s="23"/>
      <c r="C44" s="24"/>
      <c r="D44" s="25">
        <f>SUM(D43:D43)</f>
        <v>740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124.43</v>
      </c>
      <c r="E45" s="10">
        <v>3237</v>
      </c>
      <c r="F45" s="9" t="s">
        <v>37</v>
      </c>
      <c r="G45" s="28" t="s">
        <v>14</v>
      </c>
    </row>
    <row r="46" spans="1:7" ht="27" customHeight="1" thickBot="1" x14ac:dyDescent="0.3">
      <c r="A46" s="22" t="s">
        <v>17</v>
      </c>
      <c r="B46" s="23"/>
      <c r="C46" s="24"/>
      <c r="D46" s="25">
        <f>SUM(D45:D45)</f>
        <v>124.43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12</v>
      </c>
      <c r="D47" s="18">
        <v>35</v>
      </c>
      <c r="E47" s="10">
        <v>3239</v>
      </c>
      <c r="F47" s="9" t="s">
        <v>15</v>
      </c>
      <c r="G47" s="28" t="s">
        <v>14</v>
      </c>
    </row>
    <row r="48" spans="1:7" ht="27" customHeight="1" thickBot="1" x14ac:dyDescent="0.3">
      <c r="A48" s="22" t="s">
        <v>17</v>
      </c>
      <c r="B48" s="23"/>
      <c r="C48" s="24"/>
      <c r="D48" s="25">
        <f>SUM(D47:D47)</f>
        <v>35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90</v>
      </c>
      <c r="E49" s="10">
        <v>3236</v>
      </c>
      <c r="F49" s="9" t="s">
        <v>78</v>
      </c>
      <c r="G49" s="28" t="s">
        <v>14</v>
      </c>
    </row>
    <row r="50" spans="1:7" ht="27" customHeight="1" thickBot="1" x14ac:dyDescent="0.3">
      <c r="A50" s="22" t="s">
        <v>17</v>
      </c>
      <c r="B50" s="23"/>
      <c r="C50" s="24"/>
      <c r="D50" s="25">
        <f>SUM(D49:D49)</f>
        <v>90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49</v>
      </c>
      <c r="D51" s="18">
        <v>667.96</v>
      </c>
      <c r="E51" s="10">
        <v>3223</v>
      </c>
      <c r="F51" s="9" t="s">
        <v>81</v>
      </c>
      <c r="G51" s="28" t="s">
        <v>14</v>
      </c>
    </row>
    <row r="52" spans="1:7" ht="27" customHeight="1" thickBot="1" x14ac:dyDescent="0.3">
      <c r="A52" s="22" t="s">
        <v>17</v>
      </c>
      <c r="B52" s="23"/>
      <c r="C52" s="24"/>
      <c r="D52" s="25">
        <f>SUM(D51:D51)</f>
        <v>667.96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30</v>
      </c>
      <c r="D53" s="18">
        <v>30</v>
      </c>
      <c r="E53" s="10">
        <v>3221</v>
      </c>
      <c r="F53" s="9" t="s">
        <v>64</v>
      </c>
      <c r="G53" s="28" t="s">
        <v>14</v>
      </c>
    </row>
    <row r="54" spans="1:7" ht="27" customHeight="1" thickBot="1" x14ac:dyDescent="0.3">
      <c r="A54" s="22" t="s">
        <v>17</v>
      </c>
      <c r="B54" s="23"/>
      <c r="C54" s="24"/>
      <c r="D54" s="25">
        <f>SUM(D53:D53)</f>
        <v>30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12</v>
      </c>
      <c r="D55" s="18">
        <v>3400</v>
      </c>
      <c r="E55" s="10">
        <v>3231</v>
      </c>
      <c r="F55" s="9" t="s">
        <v>27</v>
      </c>
      <c r="G55" s="28" t="s">
        <v>14</v>
      </c>
    </row>
    <row r="56" spans="1:7" ht="27" customHeight="1" thickBot="1" x14ac:dyDescent="0.3">
      <c r="A56" s="22" t="s">
        <v>17</v>
      </c>
      <c r="B56" s="23"/>
      <c r="C56" s="24"/>
      <c r="D56" s="25">
        <f>SUM(D55:D55)</f>
        <v>3400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30</v>
      </c>
      <c r="D57" s="18">
        <v>64</v>
      </c>
      <c r="E57" s="10">
        <v>3221</v>
      </c>
      <c r="F57" s="9" t="s">
        <v>64</v>
      </c>
      <c r="G57" s="28" t="s">
        <v>14</v>
      </c>
    </row>
    <row r="58" spans="1:7" ht="27" customHeight="1" thickBot="1" x14ac:dyDescent="0.3">
      <c r="A58" s="22" t="s">
        <v>17</v>
      </c>
      <c r="B58" s="23"/>
      <c r="C58" s="24"/>
      <c r="D58" s="25">
        <f>SUM(D57:D57)</f>
        <v>64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160.46</v>
      </c>
      <c r="E59" s="10">
        <v>3221</v>
      </c>
      <c r="F59" s="9" t="s">
        <v>64</v>
      </c>
      <c r="G59" s="28" t="s">
        <v>14</v>
      </c>
    </row>
    <row r="60" spans="1:7" x14ac:dyDescent="0.25">
      <c r="A60" s="9"/>
      <c r="B60" s="14"/>
      <c r="C60" s="10"/>
      <c r="D60" s="18">
        <v>1638.46</v>
      </c>
      <c r="E60" s="10">
        <v>3222</v>
      </c>
      <c r="F60" s="9" t="s">
        <v>13</v>
      </c>
      <c r="G60" s="21" t="s">
        <v>14</v>
      </c>
    </row>
    <row r="61" spans="1:7" ht="27" customHeight="1" thickBot="1" x14ac:dyDescent="0.3">
      <c r="A61" s="22" t="s">
        <v>17</v>
      </c>
      <c r="B61" s="23"/>
      <c r="C61" s="24"/>
      <c r="D61" s="25">
        <f>SUM(D59:D60)</f>
        <v>1798.92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20</v>
      </c>
      <c r="D62" s="18">
        <v>92.93</v>
      </c>
      <c r="E62" s="10">
        <v>3231</v>
      </c>
      <c r="F62" s="9" t="s">
        <v>27</v>
      </c>
      <c r="G62" s="28" t="s">
        <v>14</v>
      </c>
    </row>
    <row r="63" spans="1:7" ht="27" customHeight="1" thickBot="1" x14ac:dyDescent="0.3">
      <c r="A63" s="22" t="s">
        <v>17</v>
      </c>
      <c r="B63" s="23"/>
      <c r="C63" s="24"/>
      <c r="D63" s="25">
        <f>SUM(D62:D62)</f>
        <v>92.93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20</v>
      </c>
      <c r="D64" s="18">
        <v>53.13</v>
      </c>
      <c r="E64" s="10">
        <v>3236</v>
      </c>
      <c r="F64" s="9" t="s">
        <v>78</v>
      </c>
      <c r="G64" s="28" t="s">
        <v>14</v>
      </c>
    </row>
    <row r="65" spans="1:7" ht="27" customHeight="1" thickBot="1" x14ac:dyDescent="0.3">
      <c r="A65" s="22" t="s">
        <v>17</v>
      </c>
      <c r="B65" s="23"/>
      <c r="C65" s="24"/>
      <c r="D65" s="25">
        <f>SUM(D64:D64)</f>
        <v>53.13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97</v>
      </c>
      <c r="D66" s="18">
        <v>264.83</v>
      </c>
      <c r="E66" s="10">
        <v>3223</v>
      </c>
      <c r="F66" s="9" t="s">
        <v>81</v>
      </c>
      <c r="G66" s="28" t="s">
        <v>14</v>
      </c>
    </row>
    <row r="67" spans="1:7" ht="27" customHeight="1" thickBot="1" x14ac:dyDescent="0.3">
      <c r="A67" s="22" t="s">
        <v>17</v>
      </c>
      <c r="B67" s="23"/>
      <c r="C67" s="24"/>
      <c r="D67" s="25">
        <f>SUM(D66:D66)</f>
        <v>264.83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12</v>
      </c>
      <c r="D68" s="18">
        <v>50</v>
      </c>
      <c r="E68" s="10">
        <v>3239</v>
      </c>
      <c r="F68" s="9" t="s">
        <v>15</v>
      </c>
      <c r="G68" s="28" t="s">
        <v>14</v>
      </c>
    </row>
    <row r="69" spans="1:7" ht="27" customHeight="1" thickBot="1" x14ac:dyDescent="0.3">
      <c r="A69" s="22" t="s">
        <v>17</v>
      </c>
      <c r="B69" s="23"/>
      <c r="C69" s="24"/>
      <c r="D69" s="25">
        <f>SUM(D68:D68)</f>
        <v>50</v>
      </c>
      <c r="E69" s="24"/>
      <c r="F69" s="26"/>
      <c r="G69" s="27"/>
    </row>
    <row r="70" spans="1:7" x14ac:dyDescent="0.25">
      <c r="A70" s="9" t="s">
        <v>100</v>
      </c>
      <c r="B70" s="14" t="s">
        <v>101</v>
      </c>
      <c r="C70" s="10" t="s">
        <v>20</v>
      </c>
      <c r="D70" s="18">
        <v>1790.77</v>
      </c>
      <c r="E70" s="10">
        <v>3292</v>
      </c>
      <c r="F70" s="9" t="s">
        <v>102</v>
      </c>
      <c r="G70" s="28" t="s">
        <v>14</v>
      </c>
    </row>
    <row r="71" spans="1:7" ht="27" customHeight="1" thickBot="1" x14ac:dyDescent="0.3">
      <c r="A71" s="22" t="s">
        <v>17</v>
      </c>
      <c r="B71" s="23"/>
      <c r="C71" s="24"/>
      <c r="D71" s="25">
        <f>SUM(D70:D70)</f>
        <v>1790.77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 t="s">
        <v>12</v>
      </c>
      <c r="D72" s="18">
        <v>118.18</v>
      </c>
      <c r="E72" s="10">
        <v>3222</v>
      </c>
      <c r="F72" s="9" t="s">
        <v>13</v>
      </c>
      <c r="G72" s="28" t="s">
        <v>14</v>
      </c>
    </row>
    <row r="73" spans="1:7" ht="27" customHeight="1" thickBot="1" x14ac:dyDescent="0.3">
      <c r="A73" s="22" t="s">
        <v>17</v>
      </c>
      <c r="B73" s="23"/>
      <c r="C73" s="24"/>
      <c r="D73" s="25">
        <f>SUM(D72:D72)</f>
        <v>118.18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239.73</v>
      </c>
      <c r="E74" s="10">
        <v>3235</v>
      </c>
      <c r="F74" s="9" t="s">
        <v>108</v>
      </c>
      <c r="G74" s="28" t="s">
        <v>14</v>
      </c>
    </row>
    <row r="75" spans="1:7" ht="27" customHeight="1" thickBot="1" x14ac:dyDescent="0.3">
      <c r="A75" s="22" t="s">
        <v>17</v>
      </c>
      <c r="B75" s="23"/>
      <c r="C75" s="24"/>
      <c r="D75" s="25">
        <f>SUM(D74:D74)</f>
        <v>239.73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111</v>
      </c>
      <c r="D76" s="18">
        <v>299.55</v>
      </c>
      <c r="E76" s="10">
        <v>3221</v>
      </c>
      <c r="F76" s="9" t="s">
        <v>64</v>
      </c>
      <c r="G76" s="28" t="s">
        <v>14</v>
      </c>
    </row>
    <row r="77" spans="1:7" ht="27" customHeight="1" thickBot="1" x14ac:dyDescent="0.3">
      <c r="A77" s="22" t="s">
        <v>17</v>
      </c>
      <c r="B77" s="23"/>
      <c r="C77" s="24"/>
      <c r="D77" s="25">
        <f>SUM(D76:D76)</f>
        <v>299.55</v>
      </c>
      <c r="E77" s="24"/>
      <c r="F77" s="26"/>
      <c r="G77" s="27"/>
    </row>
    <row r="78" spans="1:7" x14ac:dyDescent="0.25">
      <c r="A78" s="9" t="s">
        <v>112</v>
      </c>
      <c r="B78" s="14" t="s">
        <v>113</v>
      </c>
      <c r="C78" s="10" t="s">
        <v>20</v>
      </c>
      <c r="D78" s="18">
        <v>38.75</v>
      </c>
      <c r="E78" s="10">
        <v>3235</v>
      </c>
      <c r="F78" s="9" t="s">
        <v>108</v>
      </c>
      <c r="G78" s="28" t="s">
        <v>14</v>
      </c>
    </row>
    <row r="79" spans="1:7" ht="27" customHeight="1" thickBot="1" x14ac:dyDescent="0.3">
      <c r="A79" s="22" t="s">
        <v>17</v>
      </c>
      <c r="B79" s="23"/>
      <c r="C79" s="24"/>
      <c r="D79" s="25">
        <f>SUM(D78:D78)</f>
        <v>38.75</v>
      </c>
      <c r="E79" s="24"/>
      <c r="F79" s="26"/>
      <c r="G79" s="27"/>
    </row>
    <row r="80" spans="1:7" x14ac:dyDescent="0.25">
      <c r="A80" s="9" t="s">
        <v>114</v>
      </c>
      <c r="B80" s="14" t="s">
        <v>115</v>
      </c>
      <c r="C80" s="10" t="s">
        <v>20</v>
      </c>
      <c r="D80" s="18">
        <v>187.5</v>
      </c>
      <c r="E80" s="10">
        <v>3239</v>
      </c>
      <c r="F80" s="9" t="s">
        <v>15</v>
      </c>
      <c r="G80" s="28" t="s">
        <v>14</v>
      </c>
    </row>
    <row r="81" spans="1:7" ht="27" customHeight="1" thickBot="1" x14ac:dyDescent="0.3">
      <c r="A81" s="22" t="s">
        <v>17</v>
      </c>
      <c r="B81" s="23"/>
      <c r="C81" s="24"/>
      <c r="D81" s="25">
        <f>SUM(D80:D80)</f>
        <v>187.5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20</v>
      </c>
      <c r="D82" s="18">
        <v>50</v>
      </c>
      <c r="E82" s="10">
        <v>3221</v>
      </c>
      <c r="F82" s="9" t="s">
        <v>64</v>
      </c>
      <c r="G82" s="28" t="s">
        <v>14</v>
      </c>
    </row>
    <row r="83" spans="1:7" ht="27" customHeight="1" thickBot="1" x14ac:dyDescent="0.3">
      <c r="A83" s="22" t="s">
        <v>17</v>
      </c>
      <c r="B83" s="23"/>
      <c r="C83" s="24"/>
      <c r="D83" s="25">
        <f>SUM(D82:D82)</f>
        <v>50</v>
      </c>
      <c r="E83" s="24"/>
      <c r="F83" s="26"/>
      <c r="G83" s="27"/>
    </row>
    <row r="84" spans="1:7" x14ac:dyDescent="0.25">
      <c r="A84" s="9"/>
      <c r="B84" s="14"/>
      <c r="C84" s="10"/>
      <c r="D84" s="18">
        <v>157483.20000000001</v>
      </c>
      <c r="E84" s="10">
        <v>3111</v>
      </c>
      <c r="F84" s="9" t="s">
        <v>118</v>
      </c>
      <c r="G84" s="28" t="s">
        <v>14</v>
      </c>
    </row>
    <row r="85" spans="1:7" x14ac:dyDescent="0.25">
      <c r="A85" s="9"/>
      <c r="B85" s="14"/>
      <c r="C85" s="10"/>
      <c r="D85" s="18">
        <v>3900</v>
      </c>
      <c r="E85" s="10">
        <v>3121</v>
      </c>
      <c r="F85" s="9" t="s">
        <v>121</v>
      </c>
      <c r="G85" s="21" t="s">
        <v>14</v>
      </c>
    </row>
    <row r="86" spans="1:7" x14ac:dyDescent="0.25">
      <c r="A86" s="9"/>
      <c r="B86" s="14"/>
      <c r="C86" s="10"/>
      <c r="D86" s="18">
        <v>24237.79</v>
      </c>
      <c r="E86" s="10">
        <v>3132</v>
      </c>
      <c r="F86" s="9" t="s">
        <v>122</v>
      </c>
      <c r="G86" s="21" t="s">
        <v>14</v>
      </c>
    </row>
    <row r="87" spans="1:7" x14ac:dyDescent="0.25">
      <c r="A87" s="9"/>
      <c r="B87" s="14"/>
      <c r="C87" s="10"/>
      <c r="D87" s="18">
        <v>3968.83</v>
      </c>
      <c r="E87" s="10">
        <v>3212</v>
      </c>
      <c r="F87" s="9" t="s">
        <v>119</v>
      </c>
      <c r="G87" s="21" t="s">
        <v>14</v>
      </c>
    </row>
    <row r="88" spans="1:7" x14ac:dyDescent="0.25">
      <c r="A88" s="9"/>
      <c r="B88" s="14"/>
      <c r="C88" s="10"/>
      <c r="D88" s="18">
        <v>104.17</v>
      </c>
      <c r="E88" s="10">
        <v>3237</v>
      </c>
      <c r="F88" s="9" t="s">
        <v>37</v>
      </c>
      <c r="G88" s="21" t="s">
        <v>14</v>
      </c>
    </row>
    <row r="89" spans="1:7" x14ac:dyDescent="0.25">
      <c r="A89" s="9"/>
      <c r="B89" s="14"/>
      <c r="C89" s="10"/>
      <c r="D89" s="18">
        <v>138.88999999999999</v>
      </c>
      <c r="E89" s="10">
        <v>3237</v>
      </c>
      <c r="F89" s="9" t="s">
        <v>37</v>
      </c>
      <c r="G89" s="21" t="s">
        <v>14</v>
      </c>
    </row>
    <row r="90" spans="1:7" x14ac:dyDescent="0.25">
      <c r="A90" s="9"/>
      <c r="B90" s="14"/>
      <c r="C90" s="10"/>
      <c r="D90" s="18">
        <v>250</v>
      </c>
      <c r="E90" s="10">
        <v>3237</v>
      </c>
      <c r="F90" s="9" t="s">
        <v>37</v>
      </c>
      <c r="G90" s="21" t="s">
        <v>14</v>
      </c>
    </row>
    <row r="91" spans="1:7" x14ac:dyDescent="0.25">
      <c r="A91" s="9"/>
      <c r="B91" s="14"/>
      <c r="C91" s="10"/>
      <c r="D91" s="18">
        <v>1000</v>
      </c>
      <c r="E91" s="10">
        <v>3237</v>
      </c>
      <c r="F91" s="9" t="s">
        <v>37</v>
      </c>
      <c r="G91" s="21" t="s">
        <v>14</v>
      </c>
    </row>
    <row r="92" spans="1:7" ht="21" customHeight="1" thickBot="1" x14ac:dyDescent="0.3">
      <c r="A92" s="22" t="s">
        <v>17</v>
      </c>
      <c r="B92" s="23"/>
      <c r="C92" s="24"/>
      <c r="D92" s="25">
        <f>SUM(D84:D91)</f>
        <v>191082.88000000003</v>
      </c>
      <c r="E92" s="24"/>
      <c r="F92" s="26"/>
      <c r="G92" s="27"/>
    </row>
    <row r="93" spans="1:7" ht="15.75" thickBot="1" x14ac:dyDescent="0.3">
      <c r="A93" s="29" t="s">
        <v>120</v>
      </c>
      <c r="B93" s="30"/>
      <c r="C93" s="31"/>
      <c r="D93" s="32">
        <f>SUM(D10,D12,D14,D16,D18,D20,D22,D24,D26,D28,D30,D32,D34,D36,D38,D40,D42,D44,D46,D48,D50,D52,D54,D56,D58,D61,D63,D65,D67,D69,D71,D73,D75,D77,D79,D81,D83,D92)</f>
        <v>213868.92000000004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2025-12-17T10:35:27Z</dcterms:modified>
</cp:coreProperties>
</file>