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69" i="1"/>
  <c r="D67" i="1"/>
  <c r="D65" i="1"/>
  <c r="D63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6" i="1" l="1"/>
</calcChain>
</file>

<file path=xl/sharedStrings.xml><?xml version="1.0" encoding="utf-8"?>
<sst xmlns="http://schemas.openxmlformats.org/spreadsheetml/2006/main" count="209" uniqueCount="106">
  <si>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</si>
  <si>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</si>
  <si>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</si>
  <si>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</si>
  <si>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</si>
  <si>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</si>
  <si>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</si>
  <si>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</si>
  <si>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VOŠTARNICA_x000D_
ASJE PETRIČIĆ 5.E_x000D_
ZADAR_x000D_
Tel: +385(23)333048   Fax: +385(23)333945_x000D_
OIB: 21802665625_x000D_
Mail: maja.smolic-rocak@skole.hr_x000D_
IBAN: HR5924070001852000009</t>
  </si>
  <si>
    <t xml:space="preserve">Odgovorna Osoba: Irena Dukić_x000D_
     </t>
  </si>
  <si>
    <t>Isplata Sredstava Za Razdoblje: 01.11.2025 Do 30.11.2025</t>
  </si>
  <si>
    <t>TISKARSKI OBRT SKORIĆ VL. DENIS SKORIĆ</t>
  </si>
  <si>
    <t>92786975464</t>
  </si>
  <si>
    <t>23205 BIBINJE</t>
  </si>
  <si>
    <t xml:space="preserve">UREDSKI MATERIJAL I OSTALI MATERIJALNI RASHODI                                                                                                        </t>
  </si>
  <si>
    <t>OSNOVNA ŠKOLA VOŠTARNICA</t>
  </si>
  <si>
    <t>Ukupno:</t>
  </si>
  <si>
    <t>Tvornica kruha Zadar</t>
  </si>
  <si>
    <t>90373162012</t>
  </si>
  <si>
    <t>23000 Zadar</t>
  </si>
  <si>
    <t xml:space="preserve">MATERIJAL I SIROVINE                                                                                                                                  </t>
  </si>
  <si>
    <t>Vodovod d.o.o.</t>
  </si>
  <si>
    <t>89406825003</t>
  </si>
  <si>
    <t xml:space="preserve">USLUGE TELEFONA, POŠTE I PRIJEVOZA                                                                                                                    </t>
  </si>
  <si>
    <t>HP-HRVATSKA POŠTA D.D.</t>
  </si>
  <si>
    <t>87311810356</t>
  </si>
  <si>
    <t>10410 VELIKA GORICA</t>
  </si>
  <si>
    <t>MAXI uslužni obrt</t>
  </si>
  <si>
    <t>79502370857</t>
  </si>
  <si>
    <t>ZADAR</t>
  </si>
  <si>
    <t>ADRIA TRANSFER VL. BRANIMIR KLANAC</t>
  </si>
  <si>
    <t>79418070747</t>
  </si>
  <si>
    <t>23242 POSEDARJE</t>
  </si>
  <si>
    <t>Rajčić&amp;Ribičić d.o.o.</t>
  </si>
  <si>
    <t>73777741767</t>
  </si>
  <si>
    <t>BRELA</t>
  </si>
  <si>
    <t>Optimus Lab d.o.o.</t>
  </si>
  <si>
    <t>71981294715</t>
  </si>
  <si>
    <t xml:space="preserve"> Čakovec</t>
  </si>
  <si>
    <t xml:space="preserve">RAČUNALNE USLUGE                                                                                                                                      </t>
  </si>
  <si>
    <t>Tele2 d.o.o.</t>
  </si>
  <si>
    <t>70133616033</t>
  </si>
  <si>
    <t>10000 Zagreb</t>
  </si>
  <si>
    <t>EPP STUDIO, obrt za grafičke usluge</t>
  </si>
  <si>
    <t>68717366386</t>
  </si>
  <si>
    <t xml:space="preserve">INTELEKTUALNE I OSOBNE USLUGE                                                                                                                         </t>
  </si>
  <si>
    <t>ZADING D.O.O.</t>
  </si>
  <si>
    <t>66697874792</t>
  </si>
  <si>
    <t>23000 ZADAR</t>
  </si>
  <si>
    <t>NARODNE NOVINE d.d.</t>
  </si>
  <si>
    <t>64546066176</t>
  </si>
  <si>
    <t>10020 ZAGREB</t>
  </si>
  <si>
    <t>DENIS BIBINJE</t>
  </si>
  <si>
    <t>61446294549</t>
  </si>
  <si>
    <t>BIBINJE</t>
  </si>
  <si>
    <t>ALCA ZAGREB d.o.o.</t>
  </si>
  <si>
    <t>58353015102</t>
  </si>
  <si>
    <t>10000 ZAGREB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</si>
  <si>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</si>
  <si>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</si>
  <si>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</si>
  <si>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Školska knjiga d.d.</t>
  </si>
  <si>
    <t>38967655335</t>
  </si>
  <si>
    <t>Naknade građanima i kućanstvima u novcu</t>
  </si>
  <si>
    <t>METRO CASH &amp; CARRY D.O.O.</t>
  </si>
  <si>
    <t>38016445738</t>
  </si>
  <si>
    <t>10090 ZAGREB-SUSEDGRAD</t>
  </si>
  <si>
    <t>INOVATIVNI ZADAR d.o.o.</t>
  </si>
  <si>
    <t>33061586626</t>
  </si>
  <si>
    <t>INA-INDUSTRIJA NAFTE d.d.</t>
  </si>
  <si>
    <t>27759560625</t>
  </si>
  <si>
    <t>10020 Zagreb</t>
  </si>
  <si>
    <t>MEDITERAN SECURITY d.o.o. za tjelesnu i tehničku zaštitu</t>
  </si>
  <si>
    <t>25272825447</t>
  </si>
  <si>
    <t xml:space="preserve">OSTALE USLUGE                                                                                                                                         </t>
  </si>
  <si>
    <t>PROSVJETA d.o.o.</t>
  </si>
  <si>
    <t>23366802564</t>
  </si>
  <si>
    <t>O.M.SUPORT d.o.o.</t>
  </si>
  <si>
    <t>23071028130</t>
  </si>
  <si>
    <t>ZAGREB</t>
  </si>
  <si>
    <t>ABC, OBRT ZA IZDAVAČKU DJELATNOST VL. MAJA SVEČNJAK</t>
  </si>
  <si>
    <t>19359692039</t>
  </si>
  <si>
    <t>URED OVLAŠTENOG INŽENJERA GRAĐEVINARSTVA - ZADAR</t>
  </si>
  <si>
    <t>18867405092</t>
  </si>
  <si>
    <t>Zadar</t>
  </si>
  <si>
    <t>SAMIRIĆ d.o.o.</t>
  </si>
  <si>
    <t>17091086337</t>
  </si>
  <si>
    <t>OPTI PRINT ADRIA d.o.o.</t>
  </si>
  <si>
    <t>11469787133</t>
  </si>
  <si>
    <t>Zagreb</t>
  </si>
  <si>
    <t xml:space="preserve">ZAKUPNINE I NAJAMNINE                                                                                                                                 </t>
  </si>
  <si>
    <t>REEM ELECTRONIC d.o.o. Zadar</t>
  </si>
  <si>
    <t>09850216602</t>
  </si>
  <si>
    <t>AD mehanika doo</t>
  </si>
  <si>
    <t>06602447233</t>
  </si>
  <si>
    <t>23206 Sukošan</t>
  </si>
  <si>
    <t>Centar za pružanje usluga u zajednici Mocire</t>
  </si>
  <si>
    <t>01092203507</t>
  </si>
  <si>
    <t xml:space="preserve">USLUGE TEKUĆEG I INVESTICIJSKOG ODRŽAVANJA                                                                                                            </t>
  </si>
  <si>
    <t>VT INFO d.o.o.</t>
  </si>
  <si>
    <t>01053937539</t>
  </si>
  <si>
    <t xml:space="preserve">PLAĆE ZA REDOVAN RAD                                                                                                                                  </t>
  </si>
  <si>
    <t>Sveukupno:</t>
  </si>
  <si>
    <t>ostale naknade</t>
  </si>
  <si>
    <t>doprinos za zdravstvo</t>
  </si>
  <si>
    <t>naknada za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</si>
</sst>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58" zoomScaleNormal="100" workbookViewId="0">
      <selection activeCell="F74" sqref="F7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2.5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459.66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459.66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137.16999999999999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137.16999999999999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6.82</v>
      </c>
      <c r="E13" s="10">
        <v>3231</v>
      </c>
      <c r="F13" s="9" t="s">
        <v>23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6.82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6900</v>
      </c>
      <c r="E15" s="10">
        <v>3231</v>
      </c>
      <c r="F15" s="9" t="s">
        <v>23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6900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4025</v>
      </c>
      <c r="E17" s="10">
        <v>3231</v>
      </c>
      <c r="F17" s="9" t="s">
        <v>23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4025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160.69</v>
      </c>
      <c r="E19" s="10">
        <v>3221</v>
      </c>
      <c r="F19" s="9" t="s">
        <v>14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160.69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202.5</v>
      </c>
      <c r="E21" s="10">
        <v>3238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202.5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34.979999999999997</v>
      </c>
      <c r="E23" s="10">
        <v>3231</v>
      </c>
      <c r="F23" s="9" t="s">
        <v>23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34.979999999999997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29</v>
      </c>
      <c r="D25" s="18">
        <v>49.77</v>
      </c>
      <c r="E25" s="10">
        <v>3237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49.77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99.53</v>
      </c>
      <c r="E27" s="10">
        <v>3238</v>
      </c>
      <c r="F27" s="9" t="s">
        <v>39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99.53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237.03</v>
      </c>
      <c r="E29" s="10">
        <v>3221</v>
      </c>
      <c r="F29" s="9" t="s">
        <v>14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237.03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4918.1000000000004</v>
      </c>
      <c r="E31" s="10">
        <v>3231</v>
      </c>
      <c r="F31" s="9" t="s">
        <v>23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4918.1000000000004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1546.14</v>
      </c>
      <c r="E33" s="10">
        <v>3221</v>
      </c>
      <c r="F33" s="9" t="s">
        <v>14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1546.14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57</v>
      </c>
      <c r="D35" s="18">
        <v>728.55</v>
      </c>
      <c r="E35" s="10">
        <v>3223</v>
      </c>
      <c r="F35" s="9" t="s">
        <v>60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728.55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42</v>
      </c>
      <c r="D37" s="18">
        <v>1454.05</v>
      </c>
      <c r="E37" s="10">
        <v>3721</v>
      </c>
      <c r="F37" s="9" t="s">
        <v>63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1454.05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121.39</v>
      </c>
      <c r="E39" s="10">
        <v>3221</v>
      </c>
      <c r="F39" s="9" t="s">
        <v>14</v>
      </c>
      <c r="G39" s="28" t="s">
        <v>15</v>
      </c>
    </row>
    <row r="40" spans="1:7" x14ac:dyDescent="0.25">
      <c r="A40" s="9"/>
      <c r="B40" s="14"/>
      <c r="C40" s="10"/>
      <c r="D40" s="18">
        <v>1708.96</v>
      </c>
      <c r="E40" s="10">
        <v>3222</v>
      </c>
      <c r="F40" s="9" t="s">
        <v>20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1830.3500000000001</v>
      </c>
      <c r="E41" s="24"/>
      <c r="F41" s="26"/>
      <c r="G41" s="27"/>
    </row>
    <row r="42" spans="1:7" x14ac:dyDescent="0.25">
      <c r="A42" s="9" t="s">
        <v>67</v>
      </c>
      <c r="B42" s="14" t="s">
        <v>68</v>
      </c>
      <c r="C42" s="10" t="s">
        <v>19</v>
      </c>
      <c r="D42" s="18">
        <v>92.93</v>
      </c>
      <c r="E42" s="10">
        <v>3231</v>
      </c>
      <c r="F42" s="9" t="s">
        <v>23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92.93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71</v>
      </c>
      <c r="D44" s="18">
        <v>247.88</v>
      </c>
      <c r="E44" s="10">
        <v>3223</v>
      </c>
      <c r="F44" s="9" t="s">
        <v>60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247.88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10" t="s">
        <v>48</v>
      </c>
      <c r="D46" s="18">
        <v>112.5</v>
      </c>
      <c r="E46" s="10">
        <v>3239</v>
      </c>
      <c r="F46" s="9" t="s">
        <v>74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112.5</v>
      </c>
      <c r="E47" s="24"/>
      <c r="F47" s="26"/>
      <c r="G47" s="27"/>
    </row>
    <row r="48" spans="1:7" x14ac:dyDescent="0.25">
      <c r="A48" s="9" t="s">
        <v>75</v>
      </c>
      <c r="B48" s="14" t="s">
        <v>76</v>
      </c>
      <c r="C48" s="10" t="s">
        <v>42</v>
      </c>
      <c r="D48" s="18">
        <v>100.54</v>
      </c>
      <c r="E48" s="10">
        <v>3221</v>
      </c>
      <c r="F48" s="9" t="s">
        <v>14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100.54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62.5</v>
      </c>
      <c r="E50" s="10">
        <v>3239</v>
      </c>
      <c r="F50" s="9" t="s">
        <v>74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62.5</v>
      </c>
      <c r="E51" s="24"/>
      <c r="F51" s="26"/>
      <c r="G51" s="27"/>
    </row>
    <row r="52" spans="1:7" x14ac:dyDescent="0.25">
      <c r="A52" s="9" t="s">
        <v>80</v>
      </c>
      <c r="B52" s="14" t="s">
        <v>81</v>
      </c>
      <c r="C52" s="10" t="s">
        <v>57</v>
      </c>
      <c r="D52" s="18">
        <v>98.59</v>
      </c>
      <c r="E52" s="10">
        <v>3221</v>
      </c>
      <c r="F52" s="9" t="s">
        <v>14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98.59</v>
      </c>
      <c r="E53" s="24"/>
      <c r="F53" s="26"/>
      <c r="G53" s="27"/>
    </row>
    <row r="54" spans="1:7" x14ac:dyDescent="0.25">
      <c r="A54" s="9" t="s">
        <v>82</v>
      </c>
      <c r="B54" s="14" t="s">
        <v>83</v>
      </c>
      <c r="C54" s="10" t="s">
        <v>84</v>
      </c>
      <c r="D54" s="18">
        <v>1000</v>
      </c>
      <c r="E54" s="10">
        <v>3237</v>
      </c>
      <c r="F54" s="9" t="s">
        <v>45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1000</v>
      </c>
      <c r="E55" s="24"/>
      <c r="F55" s="26"/>
      <c r="G55" s="27"/>
    </row>
    <row r="56" spans="1:7" x14ac:dyDescent="0.25">
      <c r="A56" s="9" t="s">
        <v>85</v>
      </c>
      <c r="B56" s="14" t="s">
        <v>86</v>
      </c>
      <c r="C56" s="10" t="s">
        <v>48</v>
      </c>
      <c r="D56" s="18">
        <v>151.34</v>
      </c>
      <c r="E56" s="10">
        <v>3222</v>
      </c>
      <c r="F56" s="9" t="s">
        <v>20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151.34</v>
      </c>
      <c r="E57" s="24"/>
      <c r="F57" s="26"/>
      <c r="G57" s="27"/>
    </row>
    <row r="58" spans="1:7" x14ac:dyDescent="0.25">
      <c r="A58" s="9" t="s">
        <v>87</v>
      </c>
      <c r="B58" s="14" t="s">
        <v>88</v>
      </c>
      <c r="C58" s="10" t="s">
        <v>89</v>
      </c>
      <c r="D58" s="18">
        <v>239.73</v>
      </c>
      <c r="E58" s="10">
        <v>3235</v>
      </c>
      <c r="F58" s="9" t="s">
        <v>90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239.73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10" t="s">
        <v>19</v>
      </c>
      <c r="D60" s="18">
        <v>163.51</v>
      </c>
      <c r="E60" s="10">
        <v>3221</v>
      </c>
      <c r="F60" s="9" t="s">
        <v>14</v>
      </c>
      <c r="G60" s="28" t="s">
        <v>15</v>
      </c>
    </row>
    <row r="61" spans="1:7" x14ac:dyDescent="0.25">
      <c r="A61" s="9"/>
      <c r="B61" s="14"/>
      <c r="C61" s="10"/>
      <c r="D61" s="18">
        <v>45.74</v>
      </c>
      <c r="E61" s="10">
        <v>3235</v>
      </c>
      <c r="F61" s="9" t="s">
        <v>90</v>
      </c>
      <c r="G61" s="29" t="s">
        <v>15</v>
      </c>
    </row>
    <row r="62" spans="1:7" x14ac:dyDescent="0.25">
      <c r="A62" s="9"/>
      <c r="B62" s="14"/>
      <c r="C62" s="10"/>
      <c r="D62" s="18">
        <v>43.75</v>
      </c>
      <c r="E62" s="10">
        <v>3238</v>
      </c>
      <c r="F62" s="9" t="s">
        <v>39</v>
      </c>
      <c r="G62" s="29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SUM(D60:D62)</f>
        <v>253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51.2</v>
      </c>
      <c r="E64" s="10">
        <v>3221</v>
      </c>
      <c r="F64" s="9" t="s">
        <v>14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51.2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29</v>
      </c>
      <c r="D66" s="18">
        <v>321.52999999999997</v>
      </c>
      <c r="E66" s="10">
        <v>3232</v>
      </c>
      <c r="F66" s="9" t="s">
        <v>98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321.52999999999997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19</v>
      </c>
      <c r="D68" s="18">
        <v>50</v>
      </c>
      <c r="E68" s="10">
        <v>3221</v>
      </c>
      <c r="F68" s="9" t="s">
        <v>14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50</v>
      </c>
      <c r="E69" s="24"/>
      <c r="F69" s="26"/>
      <c r="G69" s="27"/>
    </row>
    <row r="70" spans="1:7" x14ac:dyDescent="0.25">
      <c r="A70" s="9"/>
      <c r="B70" s="14"/>
      <c r="C70" s="10"/>
      <c r="D70" s="18">
        <v>175949.27</v>
      </c>
      <c r="E70" s="10">
        <v>3111</v>
      </c>
      <c r="F70" s="9" t="s">
        <v>101</v>
      </c>
      <c r="G70" s="28" t="s">
        <v>15</v>
      </c>
    </row>
    <row r="71" spans="1:7" x14ac:dyDescent="0.25">
      <c r="A71" s="9"/>
      <c r="B71" s="14"/>
      <c r="C71" s="10"/>
      <c r="D71" s="18">
        <v>220.72</v>
      </c>
      <c r="E71" s="10">
        <v>3121</v>
      </c>
      <c r="F71" s="9" t="s">
        <v>103</v>
      </c>
      <c r="G71" s="29" t="s">
        <v>15</v>
      </c>
    </row>
    <row r="72" spans="1:7" x14ac:dyDescent="0.25">
      <c r="A72" s="9"/>
      <c r="B72" s="14"/>
      <c r="C72" s="10"/>
      <c r="D72" s="18">
        <v>27228.36</v>
      </c>
      <c r="E72" s="10">
        <v>3132</v>
      </c>
      <c r="F72" s="9" t="s">
        <v>104</v>
      </c>
      <c r="G72" s="29" t="s">
        <v>15</v>
      </c>
    </row>
    <row r="73" spans="1:7" x14ac:dyDescent="0.25">
      <c r="A73" s="9"/>
      <c r="B73" s="14"/>
      <c r="C73" s="10"/>
      <c r="D73" s="18">
        <v>5097.91</v>
      </c>
      <c r="E73" s="10">
        <v>3212</v>
      </c>
      <c r="F73" s="9" t="s">
        <v>105</v>
      </c>
      <c r="G73" s="29" t="s">
        <v>15</v>
      </c>
    </row>
    <row r="74" spans="1:7" x14ac:dyDescent="0.25">
      <c r="A74" s="9"/>
      <c r="B74" s="14"/>
      <c r="C74" s="10"/>
      <c r="D74" s="18">
        <v>8392.2800000000007</v>
      </c>
      <c r="E74" s="10">
        <v>3721</v>
      </c>
      <c r="F74" s="9" t="s">
        <v>63</v>
      </c>
      <c r="G74" s="29" t="s">
        <v>15</v>
      </c>
    </row>
    <row r="75" spans="1:7" ht="21" customHeight="1" thickBot="1" x14ac:dyDescent="0.3">
      <c r="A75" s="22" t="s">
        <v>16</v>
      </c>
      <c r="B75" s="23"/>
      <c r="C75" s="24"/>
      <c r="D75" s="25">
        <f>SUM(D70:D74)</f>
        <v>216888.53999999998</v>
      </c>
      <c r="E75" s="24"/>
      <c r="F75" s="26"/>
      <c r="G75" s="27"/>
    </row>
    <row r="76" spans="1:7" ht="15.75" thickBot="1" x14ac:dyDescent="0.3">
      <c r="A76" s="30" t="s">
        <v>102</v>
      </c>
      <c r="B76" s="31"/>
      <c r="C76" s="32"/>
      <c r="D76" s="33">
        <f>SUM(D8,D10,D12,D14,D16,D18,D20,D22,D24,D26,D28,D30,D32,D34,D36,D38,D41,D43,D45,D47,D49,D51,D53,D55,D57,D59,D63,D65,D67,D69,D75)</f>
        <v>242463.11999999997</v>
      </c>
      <c r="E76" s="32"/>
      <c r="F76" s="34"/>
      <c r="G76" s="35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2026-04-16T13:02:53Z</dcterms:modified>
</cp:coreProperties>
</file>