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0" i="1"/>
  <c r="D88" i="1"/>
  <c r="D86" i="1"/>
  <c r="D84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8" i="1" l="1"/>
</calcChain>
</file>

<file path=xl/sharedStrings.xml><?xml version="1.0" encoding="utf-8"?>
<sst xmlns="http://schemas.openxmlformats.org/spreadsheetml/2006/main" count="272" uniqueCount="137">
  <si>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</si>
  <si>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</si>
  <si>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</si>
  <si>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</si>
  <si>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</si>
  <si>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</si>
  <si>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</si>
  <si>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</si>
  <si>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</si>
  <si>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>Isplata Sredstava Za Razdoblje: 01.12.2025 Do 31.12.2025</t>
  </si>
  <si>
    <t>"GASTROCOM" d.o.o.</t>
  </si>
  <si>
    <t>97020558931</t>
  </si>
  <si>
    <t>42000 Varaždin</t>
  </si>
  <si>
    <t xml:space="preserve">SLUŽBENA PUTOVANJA                                                                                                                                    </t>
  </si>
  <si>
    <t>OSNOVNA ŠKOLA VOŠTARNICA</t>
  </si>
  <si>
    <t>Ukupno: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</si>
  <si>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</si>
  <si>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</si>
  <si>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</si>
  <si>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</si>
  <si>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Tvornica kruha Zadar</t>
  </si>
  <si>
    <t>90373162012</t>
  </si>
  <si>
    <t>23000 Zadar</t>
  </si>
  <si>
    <t>Vodovod d.o.o.</t>
  </si>
  <si>
    <t>89406825003</t>
  </si>
  <si>
    <t xml:space="preserve">USLUGE TELEFONA, POŠTE I PRIJEVOZA                                                                                                                    </t>
  </si>
  <si>
    <t>HP-HRVATSKA POŠTA D.D.</t>
  </si>
  <si>
    <t>87311810356</t>
  </si>
  <si>
    <t>10410 VELIKA GORICA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</si>
  <si>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</si>
  <si>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</si>
  <si>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</si>
  <si>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</si>
  <si>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</si>
  <si>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</si>
  <si>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</si>
  <si>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 xml:space="preserve">KOMUNALNE USLUGE                                                                                                                                      </t>
  </si>
  <si>
    <t>Kontrol biro d.o.o. društvo za osiguranje kvalitete</t>
  </si>
  <si>
    <t>80916616067</t>
  </si>
  <si>
    <t>10020 ZAGREB-NOVI ZAGREB</t>
  </si>
  <si>
    <t xml:space="preserve">OSTALE USLUGE                                                                                                                                         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</si>
  <si>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</si>
  <si>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</si>
  <si>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</si>
  <si>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</si>
  <si>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</si>
  <si>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</si>
  <si>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MODEL-EDUCA d.o.o.</t>
  </si>
  <si>
    <t>75261823939</t>
  </si>
  <si>
    <t xml:space="preserve">UREDSKA OPREMA I NAMJEŠTAJ                                                                                                                            </t>
  </si>
  <si>
    <t>ALFA D.O.O.</t>
  </si>
  <si>
    <t>74080813970</t>
  </si>
  <si>
    <t xml:space="preserve">USLUGE TEKUĆEG I INVESTICIJSKOG ODRŽAVANJA                                                                                                            </t>
  </si>
  <si>
    <t>Pevec d.d.</t>
  </si>
  <si>
    <t>73660371074</t>
  </si>
  <si>
    <t>10360 SESVETE</t>
  </si>
  <si>
    <t xml:space="preserve">OPREMA ZA ODRŽAVANJE I ZAŠTITU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</si>
  <si>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</si>
  <si>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</si>
  <si>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</si>
  <si>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>Tele2 d.o.o.</t>
  </si>
  <si>
    <t>70133616033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</si>
  <si>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</si>
  <si>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</si>
  <si>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</si>
  <si>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ZADING D.O.O.</t>
  </si>
  <si>
    <t>66697874792</t>
  </si>
  <si>
    <t>TSITRINOVICH d.o.o.</t>
  </si>
  <si>
    <t>63949120108</t>
  </si>
  <si>
    <t>SPLIT</t>
  </si>
  <si>
    <t>DENIS BIBINJE</t>
  </si>
  <si>
    <t>61446294549</t>
  </si>
  <si>
    <t>BIBINJE</t>
  </si>
  <si>
    <t>HARTA d.o.o.</t>
  </si>
  <si>
    <t>59072650925</t>
  </si>
  <si>
    <t>51215 KASTAV</t>
  </si>
  <si>
    <t>EXPERA digitalni sustav</t>
  </si>
  <si>
    <t>54102625505</t>
  </si>
  <si>
    <t>VARAŽDIN</t>
  </si>
  <si>
    <t>ORTOREA D.O.O.</t>
  </si>
  <si>
    <t>49311953202</t>
  </si>
  <si>
    <t>JALKOVEC</t>
  </si>
  <si>
    <t xml:space="preserve">UREĐAJI, STROJEVI I OPREMA ZA OSTALE NAMJENE                                                                                                          </t>
  </si>
  <si>
    <t>PREMIUM PLUS d.o.o.</t>
  </si>
  <si>
    <t>47612356838</t>
  </si>
  <si>
    <t xml:space="preserve">UREDSKI MATERIJAL I OSTALI MATERIJALNI RASHODI                                                                                                        </t>
  </si>
  <si>
    <t>HEP ELEKTRA D.O.O.</t>
  </si>
  <si>
    <t>43965974818</t>
  </si>
  <si>
    <t>10000 ZAGREB</t>
  </si>
  <si>
    <t xml:space="preserve">ENERGIJA                                                                                                                                              </t>
  </si>
  <si>
    <t>STEP BY STEP j.d.o.o.</t>
  </si>
  <si>
    <t>39983685968</t>
  </si>
  <si>
    <t>METRO CASH &amp; CARRY D.O.O.</t>
  </si>
  <si>
    <t>38016445738</t>
  </si>
  <si>
    <t>10090 ZAGREB-SUSEDGRAD</t>
  </si>
  <si>
    <t>INKO CENTAR D.O.O.</t>
  </si>
  <si>
    <t>36396485822</t>
  </si>
  <si>
    <t>INOVATIVNI ZADAR d.o.o.</t>
  </si>
  <si>
    <t>33061586626</t>
  </si>
  <si>
    <t>INA-INDUSTRIJA NAFTE d.d.</t>
  </si>
  <si>
    <t>27759560625</t>
  </si>
  <si>
    <t>10020 Zagreb</t>
  </si>
  <si>
    <t>POTOČKI TRAVEL</t>
  </si>
  <si>
    <t>275994001842</t>
  </si>
  <si>
    <t>KRAPINA</t>
  </si>
  <si>
    <t>MEDITERAN SECURITY d.o.o. za tjelesnu i tehničku zaštitu</t>
  </si>
  <si>
    <t>25272825447</t>
  </si>
  <si>
    <t>SAMIRIĆ d.o.o.</t>
  </si>
  <si>
    <t>17091086337</t>
  </si>
  <si>
    <t>ASSA ABLOY CROATIA DRUŠTVO S OGRANIČENOM ODGOVORNOŠĆU ZA PROIZVODNJU I USLUGE</t>
  </si>
  <si>
    <t>13933798090</t>
  </si>
  <si>
    <t>43000 BJELOVAR</t>
  </si>
  <si>
    <t>KATARINA ZRINSKI D.O.O.</t>
  </si>
  <si>
    <t>13653700851</t>
  </si>
  <si>
    <t>42000 VARAŽDIN</t>
  </si>
  <si>
    <t xml:space="preserve">KNJIGE U KNJIŽNICAMA                                                                                                                                  </t>
  </si>
  <si>
    <t>OPĆA BOLNICA ZADAR</t>
  </si>
  <si>
    <t>11854878552</t>
  </si>
  <si>
    <t xml:space="preserve">ZDRAVSTVENE I VETERINARSKE USLUGE                                                                                                                     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</si>
  <si>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</si>
  <si>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</si>
  <si>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</si>
  <si>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</si>
  <si>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</si>
  <si>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</si>
  <si>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Edupoint d.o.o.</t>
  </si>
  <si>
    <t>05576763947</t>
  </si>
  <si>
    <t>LIBURNIJA d.o.o. usluge prijevoza putnika u javnom prometu</t>
  </si>
  <si>
    <t>03655700167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</si>
  <si>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</si>
  <si>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</si>
  <si>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</si>
  <si>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>Naknade građanima i kućanstvima u novcu</t>
  </si>
  <si>
    <t>Sveukupno:</t>
  </si>
  <si>
    <t>OSTALI RASHODI ZA ZAPOSLENE</t>
  </si>
  <si>
    <t>DOPRINOSI ZA ZDRAVSTVENO</t>
  </si>
  <si>
    <t>NAKNADA ZA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</si>
</sst>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1"/>
  <sheetViews>
    <sheetView tabSelected="1" topLeftCell="A79" zoomScaleNormal="100" workbookViewId="0">
      <selection activeCell="F95" sqref="F9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91.11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91.11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143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652.08000000000004</v>
      </c>
      <c r="E11" s="10">
        <v>3222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652.08000000000004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22</v>
      </c>
      <c r="D13" s="18">
        <v>117.94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117.94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2.3199999999999998</v>
      </c>
      <c r="E15" s="10">
        <v>3231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2.3199999999999998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3.32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3.32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114.8</v>
      </c>
      <c r="E19" s="10">
        <v>3234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114.8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637.5</v>
      </c>
      <c r="E21" s="10">
        <v>3239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637.5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1930.4</v>
      </c>
      <c r="E23" s="10">
        <v>3231</v>
      </c>
      <c r="F23" s="9" t="s">
        <v>25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1930.4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2500.4</v>
      </c>
      <c r="E25" s="10">
        <v>3231</v>
      </c>
      <c r="F25" s="9" t="s">
        <v>25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2500.4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31</v>
      </c>
      <c r="D27" s="18">
        <v>11546.93</v>
      </c>
      <c r="E27" s="10">
        <v>4221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11546.93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18</v>
      </c>
      <c r="D29" s="18">
        <v>663.34</v>
      </c>
      <c r="E29" s="10">
        <v>3232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663.34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891.04</v>
      </c>
      <c r="E31" s="10">
        <v>4223</v>
      </c>
      <c r="F31" s="9" t="s">
        <v>56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891.04</v>
      </c>
      <c r="E32" s="23"/>
      <c r="F32" s="25"/>
      <c r="G32" s="26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202.5</v>
      </c>
      <c r="E33" s="10">
        <v>3238</v>
      </c>
      <c r="F33" s="9" t="s">
        <v>32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202.5</v>
      </c>
      <c r="E34" s="23"/>
      <c r="F34" s="25"/>
      <c r="G34" s="26"/>
    </row>
    <row r="35" spans="1:7" x14ac:dyDescent="0.25">
      <c r="A35" s="9" t="s">
        <v>60</v>
      </c>
      <c r="B35" s="14" t="s">
        <v>61</v>
      </c>
      <c r="C35" s="10" t="s">
        <v>31</v>
      </c>
      <c r="D35" s="18">
        <v>28.1</v>
      </c>
      <c r="E35" s="10">
        <v>3231</v>
      </c>
      <c r="F35" s="9" t="s">
        <v>25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28.1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43</v>
      </c>
      <c r="D37" s="18">
        <v>49.77</v>
      </c>
      <c r="E37" s="10">
        <v>3237</v>
      </c>
      <c r="F37" s="9" t="s">
        <v>64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49.77</v>
      </c>
      <c r="E38" s="23"/>
      <c r="F38" s="25"/>
      <c r="G38" s="26"/>
    </row>
    <row r="39" spans="1:7" x14ac:dyDescent="0.25">
      <c r="A39" s="9" t="s">
        <v>65</v>
      </c>
      <c r="B39" s="14" t="s">
        <v>66</v>
      </c>
      <c r="C39" s="10" t="s">
        <v>18</v>
      </c>
      <c r="D39" s="18">
        <v>99.53</v>
      </c>
      <c r="E39" s="10">
        <v>3238</v>
      </c>
      <c r="F39" s="9" t="s">
        <v>32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99.53</v>
      </c>
      <c r="E40" s="23"/>
      <c r="F40" s="25"/>
      <c r="G40" s="26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135.97999999999999</v>
      </c>
      <c r="E41" s="10">
        <v>3222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135.97999999999999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72</v>
      </c>
      <c r="D43" s="18">
        <v>9617.9</v>
      </c>
      <c r="E43" s="10">
        <v>3231</v>
      </c>
      <c r="F43" s="9" t="s">
        <v>25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9617.9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75</v>
      </c>
      <c r="D45" s="18">
        <v>408.5</v>
      </c>
      <c r="E45" s="10">
        <v>4221</v>
      </c>
      <c r="F45" s="9" t="s">
        <v>49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408.5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124.43</v>
      </c>
      <c r="E47" s="10">
        <v>3237</v>
      </c>
      <c r="F47" s="9" t="s">
        <v>64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124.43</v>
      </c>
      <c r="E48" s="23"/>
      <c r="F48" s="25"/>
      <c r="G48" s="26"/>
    </row>
    <row r="49" spans="1:7" x14ac:dyDescent="0.25">
      <c r="A49" s="9" t="s">
        <v>79</v>
      </c>
      <c r="B49" s="14" t="s">
        <v>80</v>
      </c>
      <c r="C49" s="10" t="s">
        <v>81</v>
      </c>
      <c r="D49" s="18">
        <v>1636.25</v>
      </c>
      <c r="E49" s="10">
        <v>4227</v>
      </c>
      <c r="F49" s="9" t="s">
        <v>82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1636.25</v>
      </c>
      <c r="E50" s="23"/>
      <c r="F50" s="25"/>
      <c r="G50" s="26"/>
    </row>
    <row r="51" spans="1:7" x14ac:dyDescent="0.25">
      <c r="A51" s="9" t="s">
        <v>83</v>
      </c>
      <c r="B51" s="14" t="s">
        <v>84</v>
      </c>
      <c r="C51" s="10" t="s">
        <v>22</v>
      </c>
      <c r="D51" s="18">
        <v>128.30000000000001</v>
      </c>
      <c r="E51" s="10">
        <v>3221</v>
      </c>
      <c r="F51" s="9" t="s">
        <v>85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128.30000000000001</v>
      </c>
      <c r="E52" s="23"/>
      <c r="F52" s="25"/>
      <c r="G52" s="26"/>
    </row>
    <row r="53" spans="1:7" x14ac:dyDescent="0.25">
      <c r="A53" s="9" t="s">
        <v>86</v>
      </c>
      <c r="B53" s="14" t="s">
        <v>87</v>
      </c>
      <c r="C53" s="10" t="s">
        <v>88</v>
      </c>
      <c r="D53" s="18">
        <v>1106.02</v>
      </c>
      <c r="E53" s="10">
        <v>3223</v>
      </c>
      <c r="F53" s="9" t="s">
        <v>89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1106.02</v>
      </c>
      <c r="E54" s="23"/>
      <c r="F54" s="25"/>
      <c r="G54" s="26"/>
    </row>
    <row r="55" spans="1:7" x14ac:dyDescent="0.25">
      <c r="A55" s="9" t="s">
        <v>90</v>
      </c>
      <c r="B55" s="14" t="s">
        <v>91</v>
      </c>
      <c r="C55" s="10" t="s">
        <v>18</v>
      </c>
      <c r="D55" s="18">
        <v>7366</v>
      </c>
      <c r="E55" s="10">
        <v>3231</v>
      </c>
      <c r="F55" s="9" t="s">
        <v>25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7366</v>
      </c>
      <c r="E56" s="23"/>
      <c r="F56" s="25"/>
      <c r="G56" s="26"/>
    </row>
    <row r="57" spans="1:7" x14ac:dyDescent="0.25">
      <c r="A57" s="9" t="s">
        <v>92</v>
      </c>
      <c r="B57" s="14" t="s">
        <v>93</v>
      </c>
      <c r="C57" s="10" t="s">
        <v>94</v>
      </c>
      <c r="D57" s="18">
        <v>175.99</v>
      </c>
      <c r="E57" s="10">
        <v>3221</v>
      </c>
      <c r="F57" s="9" t="s">
        <v>85</v>
      </c>
      <c r="G57" s="27" t="s">
        <v>14</v>
      </c>
    </row>
    <row r="58" spans="1:7" x14ac:dyDescent="0.25">
      <c r="A58" s="9"/>
      <c r="B58" s="14"/>
      <c r="C58" s="10"/>
      <c r="D58" s="18">
        <v>3064.15</v>
      </c>
      <c r="E58" s="10">
        <v>3222</v>
      </c>
      <c r="F58" s="9" t="s">
        <v>19</v>
      </c>
      <c r="G58" s="28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SUM(D57:D58)</f>
        <v>3240.1400000000003</v>
      </c>
      <c r="E59" s="23"/>
      <c r="F59" s="25"/>
      <c r="G59" s="26"/>
    </row>
    <row r="60" spans="1:7" x14ac:dyDescent="0.25">
      <c r="A60" s="9" t="s">
        <v>95</v>
      </c>
      <c r="B60" s="14" t="s">
        <v>96</v>
      </c>
      <c r="C60" s="10" t="s">
        <v>22</v>
      </c>
      <c r="D60" s="18">
        <v>1149.08</v>
      </c>
      <c r="E60" s="10">
        <v>4227</v>
      </c>
      <c r="F60" s="9" t="s">
        <v>82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1149.08</v>
      </c>
      <c r="E61" s="23"/>
      <c r="F61" s="25"/>
      <c r="G61" s="26"/>
    </row>
    <row r="62" spans="1:7" x14ac:dyDescent="0.25">
      <c r="A62" s="9" t="s">
        <v>97</v>
      </c>
      <c r="B62" s="14" t="s">
        <v>98</v>
      </c>
      <c r="C62" s="10" t="s">
        <v>22</v>
      </c>
      <c r="D62" s="18">
        <v>92.93</v>
      </c>
      <c r="E62" s="10">
        <v>3231</v>
      </c>
      <c r="F62" s="9" t="s">
        <v>25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92.93</v>
      </c>
      <c r="E63" s="23"/>
      <c r="F63" s="25"/>
      <c r="G63" s="26"/>
    </row>
    <row r="64" spans="1:7" x14ac:dyDescent="0.25">
      <c r="A64" s="9" t="s">
        <v>99</v>
      </c>
      <c r="B64" s="14" t="s">
        <v>100</v>
      </c>
      <c r="C64" s="10" t="s">
        <v>101</v>
      </c>
      <c r="D64" s="18">
        <v>262.19</v>
      </c>
      <c r="E64" s="10">
        <v>3223</v>
      </c>
      <c r="F64" s="9" t="s">
        <v>89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262.19</v>
      </c>
      <c r="E65" s="23"/>
      <c r="F65" s="25"/>
      <c r="G65" s="26"/>
    </row>
    <row r="66" spans="1:7" x14ac:dyDescent="0.25">
      <c r="A66" s="9" t="s">
        <v>102</v>
      </c>
      <c r="B66" s="14" t="s">
        <v>103</v>
      </c>
      <c r="C66" s="10" t="s">
        <v>104</v>
      </c>
      <c r="D66" s="18">
        <v>329</v>
      </c>
      <c r="E66" s="10">
        <v>3211</v>
      </c>
      <c r="F66" s="9" t="s">
        <v>13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329</v>
      </c>
      <c r="E67" s="23"/>
      <c r="F67" s="25"/>
      <c r="G67" s="26"/>
    </row>
    <row r="68" spans="1:7" x14ac:dyDescent="0.25">
      <c r="A68" s="9" t="s">
        <v>105</v>
      </c>
      <c r="B68" s="14" t="s">
        <v>106</v>
      </c>
      <c r="C68" s="10" t="s">
        <v>18</v>
      </c>
      <c r="D68" s="18">
        <v>50</v>
      </c>
      <c r="E68" s="10">
        <v>3239</v>
      </c>
      <c r="F68" s="9" t="s">
        <v>40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50</v>
      </c>
      <c r="E69" s="23"/>
      <c r="F69" s="25"/>
      <c r="G69" s="26"/>
    </row>
    <row r="70" spans="1:7" x14ac:dyDescent="0.25">
      <c r="A70" s="9" t="s">
        <v>107</v>
      </c>
      <c r="B70" s="14" t="s">
        <v>108</v>
      </c>
      <c r="C70" s="10" t="s">
        <v>18</v>
      </c>
      <c r="D70" s="18">
        <v>170.48</v>
      </c>
      <c r="E70" s="10">
        <v>3222</v>
      </c>
      <c r="F70" s="9" t="s">
        <v>19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170.48</v>
      </c>
      <c r="E71" s="23"/>
      <c r="F71" s="25"/>
      <c r="G71" s="26"/>
    </row>
    <row r="72" spans="1:7" x14ac:dyDescent="0.25">
      <c r="A72" s="9" t="s">
        <v>109</v>
      </c>
      <c r="B72" s="14" t="s">
        <v>110</v>
      </c>
      <c r="C72" s="10" t="s">
        <v>111</v>
      </c>
      <c r="D72" s="18">
        <v>320</v>
      </c>
      <c r="E72" s="10">
        <v>3232</v>
      </c>
      <c r="F72" s="9" t="s">
        <v>52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320</v>
      </c>
      <c r="E73" s="23"/>
      <c r="F73" s="25"/>
      <c r="G73" s="26"/>
    </row>
    <row r="74" spans="1:7" x14ac:dyDescent="0.25">
      <c r="A74" s="9" t="s">
        <v>112</v>
      </c>
      <c r="B74" s="14" t="s">
        <v>113</v>
      </c>
      <c r="C74" s="10" t="s">
        <v>114</v>
      </c>
      <c r="D74" s="18">
        <v>310</v>
      </c>
      <c r="E74" s="10">
        <v>4241</v>
      </c>
      <c r="F74" s="9" t="s">
        <v>115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310</v>
      </c>
      <c r="E75" s="23"/>
      <c r="F75" s="25"/>
      <c r="G75" s="26"/>
    </row>
    <row r="76" spans="1:7" x14ac:dyDescent="0.25">
      <c r="A76" s="9" t="s">
        <v>116</v>
      </c>
      <c r="B76" s="14" t="s">
        <v>117</v>
      </c>
      <c r="C76" s="10" t="s">
        <v>18</v>
      </c>
      <c r="D76" s="18">
        <v>4800</v>
      </c>
      <c r="E76" s="10">
        <v>3236</v>
      </c>
      <c r="F76" s="9" t="s">
        <v>118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4800</v>
      </c>
      <c r="E77" s="23"/>
      <c r="F77" s="25"/>
      <c r="G77" s="26"/>
    </row>
    <row r="78" spans="1:7" x14ac:dyDescent="0.25">
      <c r="A78" s="9" t="s">
        <v>119</v>
      </c>
      <c r="B78" s="14" t="s">
        <v>120</v>
      </c>
      <c r="C78" s="10" t="s">
        <v>121</v>
      </c>
      <c r="D78" s="18">
        <v>239.73</v>
      </c>
      <c r="E78" s="10">
        <v>3235</v>
      </c>
      <c r="F78" s="9" t="s">
        <v>122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239.73</v>
      </c>
      <c r="E79" s="23"/>
      <c r="F79" s="25"/>
      <c r="G79" s="26"/>
    </row>
    <row r="80" spans="1:7" x14ac:dyDescent="0.25">
      <c r="A80" s="9" t="s">
        <v>123</v>
      </c>
      <c r="B80" s="14" t="s">
        <v>124</v>
      </c>
      <c r="C80" s="10" t="s">
        <v>22</v>
      </c>
      <c r="D80" s="18">
        <v>92.5</v>
      </c>
      <c r="E80" s="10">
        <v>3221</v>
      </c>
      <c r="F80" s="9" t="s">
        <v>85</v>
      </c>
      <c r="G80" s="27" t="s">
        <v>14</v>
      </c>
    </row>
    <row r="81" spans="1:7" x14ac:dyDescent="0.25">
      <c r="A81" s="9"/>
      <c r="B81" s="14"/>
      <c r="C81" s="10"/>
      <c r="D81" s="18">
        <v>40.24</v>
      </c>
      <c r="E81" s="10">
        <v>3235</v>
      </c>
      <c r="F81" s="9" t="s">
        <v>122</v>
      </c>
      <c r="G81" s="28" t="s">
        <v>14</v>
      </c>
    </row>
    <row r="82" spans="1:7" x14ac:dyDescent="0.25">
      <c r="A82" s="9"/>
      <c r="B82" s="14"/>
      <c r="C82" s="10"/>
      <c r="D82" s="18">
        <v>302.5</v>
      </c>
      <c r="E82" s="10">
        <v>3238</v>
      </c>
      <c r="F82" s="9" t="s">
        <v>32</v>
      </c>
      <c r="G82" s="28" t="s">
        <v>14</v>
      </c>
    </row>
    <row r="83" spans="1:7" x14ac:dyDescent="0.25">
      <c r="A83" s="9"/>
      <c r="B83" s="14"/>
      <c r="C83" s="10"/>
      <c r="D83" s="18">
        <v>10116.25</v>
      </c>
      <c r="E83" s="10">
        <v>4221</v>
      </c>
      <c r="F83" s="9" t="s">
        <v>49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SUM(D80:D83)</f>
        <v>10551.49</v>
      </c>
      <c r="E84" s="23"/>
      <c r="F84" s="25"/>
      <c r="G84" s="26"/>
    </row>
    <row r="85" spans="1:7" x14ac:dyDescent="0.25">
      <c r="A85" s="9" t="s">
        <v>125</v>
      </c>
      <c r="B85" s="14" t="s">
        <v>126</v>
      </c>
      <c r="C85" s="10" t="s">
        <v>22</v>
      </c>
      <c r="D85" s="18">
        <v>187.5</v>
      </c>
      <c r="E85" s="10">
        <v>3239</v>
      </c>
      <c r="F85" s="9" t="s">
        <v>40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187.5</v>
      </c>
      <c r="E86" s="23"/>
      <c r="F86" s="25"/>
      <c r="G86" s="26"/>
    </row>
    <row r="87" spans="1:7" x14ac:dyDescent="0.25">
      <c r="A87" s="9" t="s">
        <v>127</v>
      </c>
      <c r="B87" s="14" t="s">
        <v>128</v>
      </c>
      <c r="C87" s="10" t="s">
        <v>18</v>
      </c>
      <c r="D87" s="18">
        <v>240</v>
      </c>
      <c r="E87" s="10">
        <v>3231</v>
      </c>
      <c r="F87" s="9" t="s">
        <v>25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240</v>
      </c>
      <c r="E88" s="23"/>
      <c r="F88" s="25"/>
      <c r="G88" s="26"/>
    </row>
    <row r="89" spans="1:7" x14ac:dyDescent="0.25">
      <c r="A89" s="9" t="s">
        <v>129</v>
      </c>
      <c r="B89" s="14" t="s">
        <v>130</v>
      </c>
      <c r="C89" s="10" t="s">
        <v>22</v>
      </c>
      <c r="D89" s="18">
        <v>32.25</v>
      </c>
      <c r="E89" s="10">
        <v>3221</v>
      </c>
      <c r="F89" s="9" t="s">
        <v>85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32.25</v>
      </c>
      <c r="E90" s="23"/>
      <c r="F90" s="25"/>
      <c r="G90" s="26"/>
    </row>
    <row r="91" spans="1:7" x14ac:dyDescent="0.25">
      <c r="A91" s="9"/>
      <c r="B91" s="14"/>
      <c r="C91" s="10"/>
      <c r="D91" s="18">
        <v>172271.59</v>
      </c>
      <c r="E91" s="10">
        <v>3111</v>
      </c>
      <c r="F91" s="9" t="s">
        <v>131</v>
      </c>
      <c r="G91" s="27" t="s">
        <v>14</v>
      </c>
    </row>
    <row r="92" spans="1:7" x14ac:dyDescent="0.25">
      <c r="A92" s="9"/>
      <c r="B92" s="14"/>
      <c r="C92" s="10"/>
      <c r="D92" s="18">
        <v>35633.75</v>
      </c>
      <c r="E92" s="10">
        <v>3121</v>
      </c>
      <c r="F92" s="9" t="s">
        <v>134</v>
      </c>
      <c r="G92" s="28" t="s">
        <v>14</v>
      </c>
    </row>
    <row r="93" spans="1:7" x14ac:dyDescent="0.25">
      <c r="A93" s="9"/>
      <c r="B93" s="14"/>
      <c r="C93" s="10"/>
      <c r="D93" s="18">
        <v>26766.99</v>
      </c>
      <c r="E93" s="10">
        <v>3132</v>
      </c>
      <c r="F93" s="9" t="s">
        <v>135</v>
      </c>
      <c r="G93" s="28" t="s">
        <v>14</v>
      </c>
    </row>
    <row r="94" spans="1:7" x14ac:dyDescent="0.25">
      <c r="A94" s="9"/>
      <c r="B94" s="14"/>
      <c r="C94" s="10"/>
      <c r="D94" s="18">
        <v>4604.4799999999996</v>
      </c>
      <c r="E94" s="10">
        <v>3212</v>
      </c>
      <c r="F94" s="9" t="s">
        <v>136</v>
      </c>
      <c r="G94" s="28" t="s">
        <v>14</v>
      </c>
    </row>
    <row r="95" spans="1:7" x14ac:dyDescent="0.25">
      <c r="A95" s="9"/>
      <c r="B95" s="14"/>
      <c r="C95" s="10"/>
      <c r="D95" s="18">
        <v>1303.26</v>
      </c>
      <c r="E95" s="10">
        <v>3211</v>
      </c>
      <c r="F95" s="9" t="s">
        <v>13</v>
      </c>
      <c r="G95" s="28" t="s">
        <v>14</v>
      </c>
    </row>
    <row r="96" spans="1:7" x14ac:dyDescent="0.25">
      <c r="A96" s="9"/>
      <c r="B96" s="14"/>
      <c r="C96" s="10"/>
      <c r="D96" s="18">
        <v>19487.18</v>
      </c>
      <c r="E96" s="10">
        <v>3721</v>
      </c>
      <c r="F96" s="9" t="s">
        <v>132</v>
      </c>
      <c r="G96" s="28" t="s">
        <v>14</v>
      </c>
    </row>
    <row r="97" spans="1:7" ht="21" customHeight="1" thickBot="1" x14ac:dyDescent="0.3">
      <c r="A97" s="21" t="s">
        <v>15</v>
      </c>
      <c r="B97" s="22"/>
      <c r="C97" s="23"/>
      <c r="D97" s="24">
        <f>SUM(D91:D96)</f>
        <v>260067.25</v>
      </c>
      <c r="E97" s="23"/>
      <c r="F97" s="25"/>
      <c r="G97" s="26"/>
    </row>
    <row r="98" spans="1:7" ht="15.75" thickBot="1" x14ac:dyDescent="0.3">
      <c r="A98" s="29" t="s">
        <v>133</v>
      </c>
      <c r="B98" s="30"/>
      <c r="C98" s="31"/>
      <c r="D98" s="32">
        <f>SUM(D8,D10,D12,D14,D16,D18,D20,D22,D24,D26,D28,D30,D32,D34,D36,D38,D40,D42,D44,D46,D48,D50,D52,D54,D56,D59,D61,D63,D65,D67,D69,D71,D73,D75,D77,D79,D84,D86,D88,D90,D97)</f>
        <v>322239.5</v>
      </c>
      <c r="E98" s="31"/>
      <c r="F98" s="33"/>
      <c r="G98" s="34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2026-04-16T13:32:37Z</dcterms:modified>
</cp:coreProperties>
</file>