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" i="1" l="1"/>
  <c r="D77" i="1"/>
  <c r="D75" i="1"/>
  <c r="D73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8" i="1"/>
  <c r="D84" i="1" l="1"/>
</calcChain>
</file>

<file path=xl/sharedStrings.xml><?xml version="1.0" encoding="utf-8"?>
<sst xmlns="http://schemas.openxmlformats.org/spreadsheetml/2006/main" count="233" uniqueCount="118">
  <si>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</si>
  <si>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</si>
  <si>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</si>
  <si>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</si>
  <si>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</si>
  <si>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</si>
  <si>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</si>
  <si>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</si>
  <si>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VOŠTARNICA_x000D_
ASJE PETRIČIĆ 5.E_x000D_
ZADAR_x000D_
Tel: +385(23)333048   Fax: +385(23)333945_x000D_
OIB: 21802665625_x000D_
Mail: maja.smolic-rocak@skole.hr_x000D_
IBAN: HR5924070001852000009</t>
  </si>
  <si>
    <t xml:space="preserve">Odgovorna Osoba: Irena Dukić_x000D_
     </t>
  </si>
  <si>
    <t>Isplata Sredstava Za Razdoblje: 01.06.2026 Do 30.06.2026</t>
  </si>
  <si>
    <t>ExperA d.o.o.</t>
  </si>
  <si>
    <t>97306001093</t>
  </si>
  <si>
    <t>42000 Hrašćica</t>
  </si>
  <si>
    <t xml:space="preserve">INTELEKTUALNE I OSOBNE USLUGE                                                                                                                         </t>
  </si>
  <si>
    <t>OSNOVNA ŠKOLA VOŠTARNICA</t>
  </si>
  <si>
    <t>Ukupno:</t>
  </si>
  <si>
    <t>EUROPAN GUŠTI d.o.o.</t>
  </si>
  <si>
    <t>95745506473</t>
  </si>
  <si>
    <t>23000 ZADAR</t>
  </si>
  <si>
    <t xml:space="preserve">MATERIJAL I SIROVINE                                                                                                                                  </t>
  </si>
  <si>
    <t xml:space="preserve">USLUGE TELEFONA, POŠTE I PRIJEVOZA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</si>
  <si>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</si>
  <si>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Tvornica kruha Zadar</t>
  </si>
  <si>
    <t>90373162012</t>
  </si>
  <si>
    <t>23000 Zadar</t>
  </si>
  <si>
    <t>Vodovod d.o.o.</t>
  </si>
  <si>
    <t>89406825003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</si>
  <si>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</si>
  <si>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</si>
  <si>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</si>
  <si>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>10410 VELIKA GORICA</t>
  </si>
  <si>
    <t>Financijska agencija</t>
  </si>
  <si>
    <t>85821130368</t>
  </si>
  <si>
    <t>10000 Zagreb</t>
  </si>
  <si>
    <t xml:space="preserve">RAČUNALNE USLUGE                                                                                                                                      </t>
  </si>
  <si>
    <t>�ISTO�A d.o.o</t>
  </si>
  <si>
    <t>84923155727</t>
  </si>
  <si>
    <t xml:space="preserve"> Zadar</t>
  </si>
  <si>
    <t>POINT INFORMATIKA, KOMUNIKACIJA, TRGOVINA D.O.O.</t>
  </si>
  <si>
    <t>80947211460</t>
  </si>
  <si>
    <t>42000 VARAŽDIN</t>
  </si>
  <si>
    <t>MAXI uslužni obrt</t>
  </si>
  <si>
    <t>79502370857</t>
  </si>
  <si>
    <t>ZADAR</t>
  </si>
  <si>
    <t>ADRIA TRANSFER VL. BRANIMIR KLANAC</t>
  </si>
  <si>
    <t>79418070747</t>
  </si>
  <si>
    <t>23242 POSEDARJE</t>
  </si>
  <si>
    <t>Pevec d.d.</t>
  </si>
  <si>
    <t>73660371074</t>
  </si>
  <si>
    <t>10360 SESVETE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</si>
  <si>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</si>
  <si>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</si>
  <si>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</si>
  <si>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 xml:space="preserve"> Čakovec</t>
  </si>
  <si>
    <t>Tele2 d.o.o.</t>
  </si>
  <si>
    <t>70133616033</t>
  </si>
  <si>
    <t>EPP STUDIO, obrt za grafičke usluge</t>
  </si>
  <si>
    <t>68717366386</t>
  </si>
  <si>
    <t>RAVNICE DALMACIJA D.O.O.</t>
  </si>
  <si>
    <t>65012694007</t>
  </si>
  <si>
    <t>NARODNE NOVINE d.d.</t>
  </si>
  <si>
    <t>64546066176</t>
  </si>
  <si>
    <t>10020 ZAGREB</t>
  </si>
  <si>
    <t xml:space="preserve">UREDSKI MATERIJAL I OSTALI MATERIJALNI RASHODI                                                                                                        </t>
  </si>
  <si>
    <t>DENIS BIBINJE</t>
  </si>
  <si>
    <t>61446294549</t>
  </si>
  <si>
    <t>BIBINJE</t>
  </si>
  <si>
    <t>MIDIFAR D.O.O.</t>
  </si>
  <si>
    <t>60430188166</t>
  </si>
  <si>
    <t>KRAPINA</t>
  </si>
  <si>
    <t xml:space="preserve">SLUŽBENA PUTOVANJA                                                                                                                                    </t>
  </si>
  <si>
    <t>DUBROVNIK SUN d.o.o.</t>
  </si>
  <si>
    <t>60174672203</t>
  </si>
  <si>
    <t>20000 Dubrovnik</t>
  </si>
  <si>
    <t>ALCA ZAGREB d.o.o.</t>
  </si>
  <si>
    <t>58353015102</t>
  </si>
  <si>
    <t>10000 ZAGREB</t>
  </si>
  <si>
    <t>PREMIUM PLUS d.o.o.</t>
  </si>
  <si>
    <t>47612356838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</si>
  <si>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</si>
  <si>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</si>
  <si>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</si>
  <si>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STEP BY STEP j.d.o.o.</t>
  </si>
  <si>
    <t>39983685968</t>
  </si>
  <si>
    <t>METRO CASH &amp; CARRY D.O.O.</t>
  </si>
  <si>
    <t>38016445738</t>
  </si>
  <si>
    <t>10090 ZAGREB-SUSEDGRAD</t>
  </si>
  <si>
    <t>Ljekarna Lužavec</t>
  </si>
  <si>
    <t>35105848514</t>
  </si>
  <si>
    <t>INOVATIVNI ZADAR d.o.o.</t>
  </si>
  <si>
    <t>33061586626</t>
  </si>
  <si>
    <t>INA-INDUSTRIJA NAFTE d.d.</t>
  </si>
  <si>
    <t>27759560625</t>
  </si>
  <si>
    <t>10020 Zagreb</t>
  </si>
  <si>
    <t>MEDITERAN SECURITY d.o.o. za tjelesnu i tehničku zaštitu</t>
  </si>
  <si>
    <t>25272825447</t>
  </si>
  <si>
    <t>EVENTS EVELIN</t>
  </si>
  <si>
    <t>23484194910</t>
  </si>
  <si>
    <t>SRAČINEC</t>
  </si>
  <si>
    <t>SAMIRIĆ d.o.o.</t>
  </si>
  <si>
    <t>17091086337</t>
  </si>
  <si>
    <t>OPTI PRINT ADRIA d.o.o.</t>
  </si>
  <si>
    <t>11469787133</t>
  </si>
  <si>
    <t>Zagreb</t>
  </si>
  <si>
    <t xml:space="preserve">ZAKUPNINE I NAJAMNINE                                                                                                                                 </t>
  </si>
  <si>
    <t>REEM ELECTRONIC d.o.o. Zadar</t>
  </si>
  <si>
    <t>09850216602</t>
  </si>
  <si>
    <t>LIBURNIJA d.o.o. usluge prijevoza putnika u javnom prometu</t>
  </si>
  <si>
    <t>03655700167</t>
  </si>
  <si>
    <t>Centar za pružanje usluga u zajednici Mocire</t>
  </si>
  <si>
    <t>01092203507</t>
  </si>
  <si>
    <t xml:space="preserve">USLUGE TEKUĆEG I INVESTICIJSKOG ODRŽAVANJA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</si>
  <si>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</si>
  <si>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</si>
  <si>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NAKNADE ZA PRIJEVOZ, ZA RAD NA TERENU I ODVOJENI ŽIVOT                                                                                                </t>
  </si>
  <si>
    <t>Naknade građanima i kućanstvima u novcu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</si>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</sst>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9"/>
  <sheetViews>
    <sheetView tabSelected="1" topLeftCell="A61" zoomScaleNormal="100" workbookViewId="0">
      <selection activeCell="D82" sqref="D8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124.43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124.43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1250.4000000000001</v>
      </c>
      <c r="E9" s="10">
        <v>3222</v>
      </c>
      <c r="F9" s="9" t="s">
        <v>20</v>
      </c>
      <c r="G9" s="28" t="s">
        <v>15</v>
      </c>
    </row>
    <row r="10" spans="1:7" x14ac:dyDescent="0.25">
      <c r="A10" s="9"/>
      <c r="B10" s="14"/>
      <c r="C10" s="10"/>
      <c r="D10" s="18">
        <v>361.27</v>
      </c>
      <c r="E10" s="10">
        <v>3231</v>
      </c>
      <c r="F10" s="9" t="s">
        <v>21</v>
      </c>
      <c r="G10" s="29" t="s">
        <v>15</v>
      </c>
    </row>
    <row r="11" spans="1:7" x14ac:dyDescent="0.25">
      <c r="A11" s="9"/>
      <c r="B11" s="14"/>
      <c r="C11" s="10"/>
      <c r="D11" s="18">
        <v>250.11</v>
      </c>
      <c r="E11" s="10">
        <v>3239</v>
      </c>
      <c r="F11" s="9" t="s">
        <v>22</v>
      </c>
      <c r="G11" s="29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SUM(D9:D11)</f>
        <v>1861.7800000000002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643.91999999999996</v>
      </c>
      <c r="E13" s="10">
        <v>3222</v>
      </c>
      <c r="F13" s="9" t="s">
        <v>20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643.91999999999996</v>
      </c>
      <c r="E14" s="24"/>
      <c r="F14" s="26"/>
      <c r="G14" s="27"/>
    </row>
    <row r="15" spans="1:7" x14ac:dyDescent="0.25">
      <c r="A15" s="9" t="s">
        <v>26</v>
      </c>
      <c r="B15" s="14" t="s">
        <v>27</v>
      </c>
      <c r="C15" s="10" t="s">
        <v>25</v>
      </c>
      <c r="D15" s="18">
        <v>166.33</v>
      </c>
      <c r="E15" s="10">
        <v>3234</v>
      </c>
      <c r="F15" s="9" t="s">
        <v>28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166.33</v>
      </c>
      <c r="E16" s="24"/>
      <c r="F16" s="26"/>
      <c r="G16" s="27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20.55</v>
      </c>
      <c r="E17" s="10">
        <v>3231</v>
      </c>
      <c r="F17" s="9" t="s">
        <v>21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20.55</v>
      </c>
      <c r="E18" s="24"/>
      <c r="F18" s="26"/>
      <c r="G18" s="27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1.66</v>
      </c>
      <c r="E19" s="10">
        <v>3238</v>
      </c>
      <c r="F19" s="9" t="s">
        <v>35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1.66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348.27</v>
      </c>
      <c r="E21" s="10">
        <v>3234</v>
      </c>
      <c r="F21" s="9" t="s">
        <v>28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348.27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125</v>
      </c>
      <c r="E23" s="10">
        <v>3238</v>
      </c>
      <c r="F23" s="9" t="s">
        <v>35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125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8852.6</v>
      </c>
      <c r="E25" s="10">
        <v>3231</v>
      </c>
      <c r="F25" s="9" t="s">
        <v>21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8852.6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3888.8</v>
      </c>
      <c r="E27" s="10">
        <v>3231</v>
      </c>
      <c r="F27" s="9" t="s">
        <v>21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3888.8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324.72000000000003</v>
      </c>
      <c r="E29" s="10">
        <v>3224</v>
      </c>
      <c r="F29" s="9" t="s">
        <v>51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324.72000000000003</v>
      </c>
      <c r="E30" s="24"/>
      <c r="F30" s="26"/>
      <c r="G30" s="27"/>
    </row>
    <row r="31" spans="1:7" x14ac:dyDescent="0.25">
      <c r="A31" s="9" t="s">
        <v>52</v>
      </c>
      <c r="B31" s="14" t="s">
        <v>53</v>
      </c>
      <c r="C31" s="10" t="s">
        <v>54</v>
      </c>
      <c r="D31" s="18">
        <v>202.5</v>
      </c>
      <c r="E31" s="10">
        <v>3238</v>
      </c>
      <c r="F31" s="9" t="s">
        <v>35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202.5</v>
      </c>
      <c r="E32" s="24"/>
      <c r="F32" s="26"/>
      <c r="G32" s="27"/>
    </row>
    <row r="33" spans="1:7" x14ac:dyDescent="0.25">
      <c r="A33" s="9" t="s">
        <v>55</v>
      </c>
      <c r="B33" s="14" t="s">
        <v>56</v>
      </c>
      <c r="C33" s="10" t="s">
        <v>34</v>
      </c>
      <c r="D33" s="18">
        <v>30.06</v>
      </c>
      <c r="E33" s="10">
        <v>3231</v>
      </c>
      <c r="F33" s="9" t="s">
        <v>21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30.06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44</v>
      </c>
      <c r="D35" s="18">
        <v>119.97</v>
      </c>
      <c r="E35" s="10">
        <v>3237</v>
      </c>
      <c r="F35" s="9" t="s">
        <v>14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119.97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44</v>
      </c>
      <c r="D37" s="18">
        <v>152.19</v>
      </c>
      <c r="E37" s="10">
        <v>3224</v>
      </c>
      <c r="F37" s="9" t="s">
        <v>51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152.19</v>
      </c>
      <c r="E38" s="24"/>
      <c r="F38" s="26"/>
      <c r="G38" s="27"/>
    </row>
    <row r="39" spans="1:7" x14ac:dyDescent="0.25">
      <c r="A39" s="9" t="s">
        <v>61</v>
      </c>
      <c r="B39" s="14" t="s">
        <v>62</v>
      </c>
      <c r="C39" s="10" t="s">
        <v>63</v>
      </c>
      <c r="D39" s="18">
        <v>180.23</v>
      </c>
      <c r="E39" s="10">
        <v>3221</v>
      </c>
      <c r="F39" s="9" t="s">
        <v>64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180.23</v>
      </c>
      <c r="E40" s="24"/>
      <c r="F40" s="26"/>
      <c r="G40" s="27"/>
    </row>
    <row r="41" spans="1:7" x14ac:dyDescent="0.25">
      <c r="A41" s="9" t="s">
        <v>65</v>
      </c>
      <c r="B41" s="14" t="s">
        <v>66</v>
      </c>
      <c r="C41" s="10" t="s">
        <v>67</v>
      </c>
      <c r="D41" s="18">
        <v>9842</v>
      </c>
      <c r="E41" s="10">
        <v>3231</v>
      </c>
      <c r="F41" s="9" t="s">
        <v>21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9842</v>
      </c>
      <c r="E42" s="24"/>
      <c r="F42" s="26"/>
      <c r="G42" s="27"/>
    </row>
    <row r="43" spans="1:7" x14ac:dyDescent="0.25">
      <c r="A43" s="9" t="s">
        <v>68</v>
      </c>
      <c r="B43" s="14" t="s">
        <v>69</v>
      </c>
      <c r="C43" s="10" t="s">
        <v>70</v>
      </c>
      <c r="D43" s="18">
        <v>80</v>
      </c>
      <c r="E43" s="10">
        <v>3211</v>
      </c>
      <c r="F43" s="9" t="s">
        <v>71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80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366</v>
      </c>
      <c r="E45" s="10">
        <v>3211</v>
      </c>
      <c r="F45" s="9" t="s">
        <v>71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366</v>
      </c>
      <c r="E46" s="24"/>
      <c r="F46" s="26"/>
      <c r="G46" s="27"/>
    </row>
    <row r="47" spans="1:7" x14ac:dyDescent="0.25">
      <c r="A47" s="9" t="s">
        <v>75</v>
      </c>
      <c r="B47" s="14" t="s">
        <v>76</v>
      </c>
      <c r="C47" s="10" t="s">
        <v>77</v>
      </c>
      <c r="D47" s="18">
        <v>697.5</v>
      </c>
      <c r="E47" s="10">
        <v>3221</v>
      </c>
      <c r="F47" s="9" t="s">
        <v>64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697.5</v>
      </c>
      <c r="E48" s="24"/>
      <c r="F48" s="26"/>
      <c r="G48" s="27"/>
    </row>
    <row r="49" spans="1:7" x14ac:dyDescent="0.25">
      <c r="A49" s="9" t="s">
        <v>78</v>
      </c>
      <c r="B49" s="14" t="s">
        <v>79</v>
      </c>
      <c r="C49" s="10" t="s">
        <v>25</v>
      </c>
      <c r="D49" s="18">
        <v>124.95</v>
      </c>
      <c r="E49" s="10">
        <v>3221</v>
      </c>
      <c r="F49" s="9" t="s">
        <v>64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124.95</v>
      </c>
      <c r="E50" s="24"/>
      <c r="F50" s="26"/>
      <c r="G50" s="27"/>
    </row>
    <row r="51" spans="1:7" x14ac:dyDescent="0.25">
      <c r="A51" s="9" t="s">
        <v>80</v>
      </c>
      <c r="B51" s="14" t="s">
        <v>81</v>
      </c>
      <c r="C51" s="10" t="s">
        <v>77</v>
      </c>
      <c r="D51" s="18">
        <v>798.56</v>
      </c>
      <c r="E51" s="10">
        <v>3223</v>
      </c>
      <c r="F51" s="9" t="s">
        <v>82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798.56</v>
      </c>
      <c r="E52" s="24"/>
      <c r="F52" s="26"/>
      <c r="G52" s="27"/>
    </row>
    <row r="53" spans="1:7" x14ac:dyDescent="0.25">
      <c r="A53" s="9" t="s">
        <v>83</v>
      </c>
      <c r="B53" s="14" t="s">
        <v>84</v>
      </c>
      <c r="C53" s="10" t="s">
        <v>19</v>
      </c>
      <c r="D53" s="18">
        <v>6325</v>
      </c>
      <c r="E53" s="10">
        <v>3231</v>
      </c>
      <c r="F53" s="9" t="s">
        <v>21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6325</v>
      </c>
      <c r="E54" s="24"/>
      <c r="F54" s="26"/>
      <c r="G54" s="27"/>
    </row>
    <row r="55" spans="1:7" x14ac:dyDescent="0.25">
      <c r="A55" s="9" t="s">
        <v>85</v>
      </c>
      <c r="B55" s="14" t="s">
        <v>86</v>
      </c>
      <c r="C55" s="10" t="s">
        <v>87</v>
      </c>
      <c r="D55" s="18">
        <v>195.19</v>
      </c>
      <c r="E55" s="10">
        <v>3221</v>
      </c>
      <c r="F55" s="9" t="s">
        <v>64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195.19</v>
      </c>
      <c r="E56" s="24"/>
      <c r="F56" s="26"/>
      <c r="G56" s="27"/>
    </row>
    <row r="57" spans="1:7" x14ac:dyDescent="0.25">
      <c r="A57" s="9" t="s">
        <v>88</v>
      </c>
      <c r="B57" s="14" t="s">
        <v>89</v>
      </c>
      <c r="C57" s="10" t="s">
        <v>25</v>
      </c>
      <c r="D57" s="18">
        <v>139.06</v>
      </c>
      <c r="E57" s="10">
        <v>3221</v>
      </c>
      <c r="F57" s="9" t="s">
        <v>64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139.06</v>
      </c>
      <c r="E58" s="24"/>
      <c r="F58" s="26"/>
      <c r="G58" s="27"/>
    </row>
    <row r="59" spans="1:7" x14ac:dyDescent="0.25">
      <c r="A59" s="9" t="s">
        <v>90</v>
      </c>
      <c r="B59" s="14" t="s">
        <v>91</v>
      </c>
      <c r="C59" s="10" t="s">
        <v>25</v>
      </c>
      <c r="D59" s="18">
        <v>92.93</v>
      </c>
      <c r="E59" s="10">
        <v>3231</v>
      </c>
      <c r="F59" s="9" t="s">
        <v>21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92.93</v>
      </c>
      <c r="E60" s="24"/>
      <c r="F60" s="26"/>
      <c r="G60" s="27"/>
    </row>
    <row r="61" spans="1:7" x14ac:dyDescent="0.25">
      <c r="A61" s="9" t="s">
        <v>92</v>
      </c>
      <c r="B61" s="14" t="s">
        <v>93</v>
      </c>
      <c r="C61" s="10" t="s">
        <v>94</v>
      </c>
      <c r="D61" s="18">
        <v>312.55</v>
      </c>
      <c r="E61" s="10">
        <v>3223</v>
      </c>
      <c r="F61" s="9" t="s">
        <v>82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312.55</v>
      </c>
      <c r="E62" s="24"/>
      <c r="F62" s="26"/>
      <c r="G62" s="27"/>
    </row>
    <row r="63" spans="1:7" x14ac:dyDescent="0.25">
      <c r="A63" s="9" t="s">
        <v>95</v>
      </c>
      <c r="B63" s="14" t="s">
        <v>96</v>
      </c>
      <c r="C63" s="10" t="s">
        <v>19</v>
      </c>
      <c r="D63" s="18">
        <v>81.25</v>
      </c>
      <c r="E63" s="10">
        <v>3239</v>
      </c>
      <c r="F63" s="9" t="s">
        <v>22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81.25</v>
      </c>
      <c r="E64" s="24"/>
      <c r="F64" s="26"/>
      <c r="G64" s="27"/>
    </row>
    <row r="65" spans="1:7" x14ac:dyDescent="0.25">
      <c r="A65" s="9" t="s">
        <v>97</v>
      </c>
      <c r="B65" s="14" t="s">
        <v>98</v>
      </c>
      <c r="C65" s="10" t="s">
        <v>99</v>
      </c>
      <c r="D65" s="18">
        <v>40</v>
      </c>
      <c r="E65" s="10">
        <v>3211</v>
      </c>
      <c r="F65" s="9" t="s">
        <v>71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40</v>
      </c>
      <c r="E66" s="24"/>
      <c r="F66" s="26"/>
      <c r="G66" s="27"/>
    </row>
    <row r="67" spans="1:7" x14ac:dyDescent="0.25">
      <c r="A67" s="9" t="s">
        <v>100</v>
      </c>
      <c r="B67" s="14" t="s">
        <v>101</v>
      </c>
      <c r="C67" s="10" t="s">
        <v>19</v>
      </c>
      <c r="D67" s="18">
        <v>71.31</v>
      </c>
      <c r="E67" s="10">
        <v>3222</v>
      </c>
      <c r="F67" s="9" t="s">
        <v>20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71.31</v>
      </c>
      <c r="E68" s="24"/>
      <c r="F68" s="26"/>
      <c r="G68" s="27"/>
    </row>
    <row r="69" spans="1:7" x14ac:dyDescent="0.25">
      <c r="A69" s="9" t="s">
        <v>102</v>
      </c>
      <c r="B69" s="14" t="s">
        <v>103</v>
      </c>
      <c r="C69" s="10" t="s">
        <v>104</v>
      </c>
      <c r="D69" s="18">
        <v>479.46</v>
      </c>
      <c r="E69" s="10">
        <v>3235</v>
      </c>
      <c r="F69" s="9" t="s">
        <v>105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479.46</v>
      </c>
      <c r="E70" s="24"/>
      <c r="F70" s="26"/>
      <c r="G70" s="27"/>
    </row>
    <row r="71" spans="1:7" x14ac:dyDescent="0.25">
      <c r="A71" s="9" t="s">
        <v>106</v>
      </c>
      <c r="B71" s="14" t="s">
        <v>107</v>
      </c>
      <c r="C71" s="10" t="s">
        <v>25</v>
      </c>
      <c r="D71" s="18">
        <v>85.9</v>
      </c>
      <c r="E71" s="10">
        <v>3235</v>
      </c>
      <c r="F71" s="9" t="s">
        <v>105</v>
      </c>
      <c r="G71" s="28" t="s">
        <v>15</v>
      </c>
    </row>
    <row r="72" spans="1:7" x14ac:dyDescent="0.25">
      <c r="A72" s="9"/>
      <c r="B72" s="14"/>
      <c r="C72" s="10"/>
      <c r="D72" s="18">
        <v>73.75</v>
      </c>
      <c r="E72" s="10">
        <v>3238</v>
      </c>
      <c r="F72" s="9" t="s">
        <v>35</v>
      </c>
      <c r="G72" s="29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SUM(D71:D72)</f>
        <v>159.65</v>
      </c>
      <c r="E73" s="24"/>
      <c r="F73" s="26"/>
      <c r="G73" s="27"/>
    </row>
    <row r="74" spans="1:7" x14ac:dyDescent="0.25">
      <c r="A74" s="9" t="s">
        <v>108</v>
      </c>
      <c r="B74" s="14" t="s">
        <v>109</v>
      </c>
      <c r="C74" s="10" t="s">
        <v>19</v>
      </c>
      <c r="D74" s="18">
        <v>550</v>
      </c>
      <c r="E74" s="10">
        <v>3231</v>
      </c>
      <c r="F74" s="9" t="s">
        <v>21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550</v>
      </c>
      <c r="E75" s="24"/>
      <c r="F75" s="26"/>
      <c r="G75" s="27"/>
    </row>
    <row r="76" spans="1:7" x14ac:dyDescent="0.25">
      <c r="A76" s="9" t="s">
        <v>110</v>
      </c>
      <c r="B76" s="14" t="s">
        <v>111</v>
      </c>
      <c r="C76" s="10" t="s">
        <v>44</v>
      </c>
      <c r="D76" s="18">
        <v>112.31</v>
      </c>
      <c r="E76" s="10">
        <v>3232</v>
      </c>
      <c r="F76" s="9" t="s">
        <v>112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112.31</v>
      </c>
      <c r="E77" s="24"/>
      <c r="F77" s="26"/>
      <c r="G77" s="27"/>
    </row>
    <row r="78" spans="1:7" x14ac:dyDescent="0.25">
      <c r="A78" s="9"/>
      <c r="B78" s="14"/>
      <c r="C78" s="10"/>
      <c r="D78" s="18">
        <v>176807.28</v>
      </c>
      <c r="E78" s="10">
        <v>3111</v>
      </c>
      <c r="F78" s="9" t="s">
        <v>113</v>
      </c>
      <c r="G78" s="28" t="s">
        <v>15</v>
      </c>
    </row>
    <row r="79" spans="1:7" x14ac:dyDescent="0.25">
      <c r="A79" s="9"/>
      <c r="B79" s="14"/>
      <c r="C79" s="10"/>
      <c r="D79" s="18">
        <v>1482.88</v>
      </c>
      <c r="E79" s="10">
        <v>3121</v>
      </c>
      <c r="F79" s="9" t="s">
        <v>114</v>
      </c>
      <c r="G79" s="29" t="s">
        <v>15</v>
      </c>
    </row>
    <row r="80" spans="1:7" x14ac:dyDescent="0.25">
      <c r="A80" s="9"/>
      <c r="B80" s="14"/>
      <c r="C80" s="10"/>
      <c r="D80" s="18">
        <v>27747.07</v>
      </c>
      <c r="E80" s="10">
        <v>3132</v>
      </c>
      <c r="F80" s="9" t="s">
        <v>114</v>
      </c>
      <c r="G80" s="29" t="s">
        <v>15</v>
      </c>
    </row>
    <row r="81" spans="1:7" x14ac:dyDescent="0.25">
      <c r="A81" s="9"/>
      <c r="B81" s="14"/>
      <c r="C81" s="10"/>
      <c r="D81" s="18">
        <v>5665.37</v>
      </c>
      <c r="E81" s="10">
        <v>3212</v>
      </c>
      <c r="F81" s="9" t="s">
        <v>115</v>
      </c>
      <c r="G81" s="29" t="s">
        <v>15</v>
      </c>
    </row>
    <row r="82" spans="1:7" x14ac:dyDescent="0.25">
      <c r="A82" s="9"/>
      <c r="B82" s="14"/>
      <c r="C82" s="10"/>
      <c r="D82" s="18">
        <v>10389.83</v>
      </c>
      <c r="E82" s="10">
        <v>3721</v>
      </c>
      <c r="F82" s="9" t="s">
        <v>116</v>
      </c>
      <c r="G82" s="29" t="s">
        <v>15</v>
      </c>
    </row>
    <row r="83" spans="1:7" ht="21" customHeight="1" thickBot="1" x14ac:dyDescent="0.3">
      <c r="A83" s="22" t="s">
        <v>16</v>
      </c>
      <c r="B83" s="23"/>
      <c r="C83" s="24"/>
      <c r="D83" s="25">
        <f>SUM(D78:D82)</f>
        <v>222092.43</v>
      </c>
      <c r="E83" s="24"/>
      <c r="F83" s="26"/>
      <c r="G83" s="27"/>
    </row>
    <row r="84" spans="1:7" ht="15.75" thickBot="1" x14ac:dyDescent="0.3">
      <c r="A84" s="30" t="s">
        <v>117</v>
      </c>
      <c r="B84" s="31"/>
      <c r="C84" s="32"/>
      <c r="D84" s="33">
        <f>SUM(D8,D12,D14,D16,D18,D20,D22,D24,D26,D28,D30,D32,D34,D36,D38,D40,D42,D44,D46,D48,D50,D52,D54,D56,D58,D60,D62,D64,D66,D68,D70,D73,D75,D77,D83)</f>
        <v>259603.16</v>
      </c>
      <c r="E84" s="32"/>
      <c r="F84" s="34"/>
      <c r="G84" s="35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2026-09-17T08:02:43Z</dcterms:modified>
</cp:coreProperties>
</file>